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1" r:id="rId1"/>
  </sheets>
  <definedNames>
    <definedName name="_xlnm.Print_Titles" localSheetId="0">附件1!$4:$6</definedName>
  </definedNames>
  <calcPr calcId="144525" concurrentCalc="0"/>
</workbook>
</file>

<file path=xl/sharedStrings.xml><?xml version="1.0" encoding="utf-8"?>
<sst xmlns="http://schemas.openxmlformats.org/spreadsheetml/2006/main" count="107" uniqueCount="95">
  <si>
    <t>附件1</t>
  </si>
  <si>
    <t>2026年第一批省级现代农业发展补助专项资金下达明细表</t>
  </si>
  <si>
    <t>单位：万元</t>
  </si>
  <si>
    <t>序号</t>
  </si>
  <si>
    <t>市县别</t>
  </si>
  <si>
    <t>资金合计</t>
  </si>
  <si>
    <r>
      <rPr>
        <b/>
        <sz val="12"/>
        <color rgb="FF000000"/>
        <rFont val="Times New Roman"/>
        <charset val="134"/>
      </rPr>
      <t>213</t>
    </r>
    <r>
      <rPr>
        <b/>
        <sz val="12"/>
        <color rgb="FF000000"/>
        <rFont val="方正书宋_GBK"/>
        <charset val="134"/>
      </rPr>
      <t>农林水支出</t>
    </r>
  </si>
  <si>
    <r>
      <rPr>
        <b/>
        <sz val="12"/>
        <color rgb="FF000000"/>
        <rFont val="Times New Roman"/>
        <charset val="134"/>
      </rPr>
      <t>2120814</t>
    </r>
    <r>
      <rPr>
        <b/>
        <sz val="12"/>
        <color rgb="FF000000"/>
        <rFont val="方正书宋_GBK"/>
        <charset val="134"/>
      </rPr>
      <t>农业生产发展支出</t>
    </r>
  </si>
  <si>
    <r>
      <rPr>
        <b/>
        <sz val="12"/>
        <color rgb="FF000000"/>
        <rFont val="Times New Roman"/>
        <charset val="134"/>
      </rPr>
      <t>2120816</t>
    </r>
    <r>
      <rPr>
        <b/>
        <sz val="12"/>
        <color rgb="FF000000"/>
        <rFont val="方正书宋_GBK"/>
        <charset val="134"/>
      </rPr>
      <t>农业农村生态环境支出</t>
    </r>
  </si>
  <si>
    <t>稳粮保供</t>
  </si>
  <si>
    <t>科技强农</t>
  </si>
  <si>
    <t>安全生产</t>
  </si>
  <si>
    <t>绿色发展</t>
  </si>
  <si>
    <t>产业富民</t>
  </si>
  <si>
    <t>粮油高产优质片区建设</t>
  </si>
  <si>
    <t>推广大豆玉米带状复合种植</t>
  </si>
  <si>
    <t>粮食作物重大病虫害防治</t>
  </si>
  <si>
    <t>农业生产应急救灾</t>
  </si>
  <si>
    <t>设施棚室新建及改造提升</t>
  </si>
  <si>
    <t>畜禽粪污处理设施更新</t>
  </si>
  <si>
    <t>智慧农场建设</t>
  </si>
  <si>
    <t>智慧牧场建设</t>
  </si>
  <si>
    <t>智慧渔场建设</t>
  </si>
  <si>
    <t>实施农机购置与应用补贴</t>
  </si>
  <si>
    <t>工厂化循环水养殖设施</t>
  </si>
  <si>
    <t>农产品质量安全监管</t>
  </si>
  <si>
    <t>省调执法船燃油补贴项目</t>
  </si>
  <si>
    <t>动物疫病防控</t>
  </si>
  <si>
    <t>水生动物疫病防控</t>
  </si>
  <si>
    <t>化肥减量增效</t>
  </si>
  <si>
    <t>增殖放流</t>
  </si>
  <si>
    <t>农业废弃物回收</t>
  </si>
  <si>
    <t>新产业新业态新模式</t>
  </si>
  <si>
    <t>种质资源保护利用与种业集成创新</t>
  </si>
  <si>
    <t>种子市场例行检测和品种综合性测试、展示</t>
  </si>
  <si>
    <t>耕地质量监测与评价</t>
  </si>
  <si>
    <t>水产保护区管护（省对市县）</t>
  </si>
  <si>
    <t>合计</t>
  </si>
  <si>
    <t>全省合计</t>
  </si>
  <si>
    <r>
      <rPr>
        <sz val="12"/>
        <color indexed="0"/>
        <rFont val="仿宋"/>
        <charset val="134"/>
      </rPr>
      <t>南京市</t>
    </r>
  </si>
  <si>
    <r>
      <rPr>
        <sz val="12"/>
        <color indexed="0"/>
        <rFont val="仿宋"/>
        <charset val="134"/>
      </rPr>
      <t>无锡市</t>
    </r>
  </si>
  <si>
    <r>
      <rPr>
        <sz val="12"/>
        <color indexed="0"/>
        <rFont val="仿宋"/>
        <charset val="134"/>
      </rPr>
      <t>江阴市</t>
    </r>
  </si>
  <si>
    <r>
      <rPr>
        <sz val="12"/>
        <color indexed="0"/>
        <rFont val="仿宋"/>
        <charset val="134"/>
      </rPr>
      <t>宜兴市</t>
    </r>
  </si>
  <si>
    <r>
      <rPr>
        <sz val="12"/>
        <color indexed="0"/>
        <rFont val="仿宋"/>
        <charset val="134"/>
      </rPr>
      <t>徐州市</t>
    </r>
  </si>
  <si>
    <r>
      <rPr>
        <sz val="12"/>
        <color indexed="0"/>
        <rFont val="仿宋"/>
        <charset val="134"/>
      </rPr>
      <t>丰县</t>
    </r>
  </si>
  <si>
    <r>
      <rPr>
        <sz val="12"/>
        <color indexed="0"/>
        <rFont val="仿宋"/>
        <charset val="134"/>
      </rPr>
      <t>沛县</t>
    </r>
  </si>
  <si>
    <r>
      <rPr>
        <sz val="12"/>
        <color indexed="0"/>
        <rFont val="仿宋"/>
        <charset val="134"/>
      </rPr>
      <t>睢宁县</t>
    </r>
  </si>
  <si>
    <r>
      <rPr>
        <sz val="12"/>
        <color indexed="0"/>
        <rFont val="仿宋"/>
        <charset val="134"/>
      </rPr>
      <t>新沂市</t>
    </r>
  </si>
  <si>
    <r>
      <rPr>
        <sz val="12"/>
        <color indexed="0"/>
        <rFont val="仿宋"/>
        <charset val="134"/>
      </rPr>
      <t>邳州市</t>
    </r>
  </si>
  <si>
    <r>
      <rPr>
        <sz val="12"/>
        <color indexed="0"/>
        <rFont val="仿宋"/>
        <charset val="134"/>
      </rPr>
      <t>常州市</t>
    </r>
  </si>
  <si>
    <r>
      <rPr>
        <sz val="12"/>
        <color indexed="0"/>
        <rFont val="仿宋"/>
        <charset val="134"/>
      </rPr>
      <t>溧阳市</t>
    </r>
  </si>
  <si>
    <r>
      <rPr>
        <sz val="12"/>
        <color indexed="0"/>
        <rFont val="仿宋"/>
        <charset val="134"/>
      </rPr>
      <t>苏州市</t>
    </r>
  </si>
  <si>
    <r>
      <rPr>
        <sz val="12"/>
        <color indexed="0"/>
        <rFont val="仿宋"/>
        <charset val="134"/>
      </rPr>
      <t>常熟市</t>
    </r>
  </si>
  <si>
    <r>
      <rPr>
        <sz val="12"/>
        <color indexed="0"/>
        <rFont val="仿宋"/>
        <charset val="134"/>
      </rPr>
      <t>张家港市</t>
    </r>
  </si>
  <si>
    <r>
      <rPr>
        <sz val="12"/>
        <color indexed="0"/>
        <rFont val="仿宋"/>
        <charset val="134"/>
      </rPr>
      <t>昆山市</t>
    </r>
  </si>
  <si>
    <r>
      <rPr>
        <sz val="12"/>
        <color indexed="0"/>
        <rFont val="仿宋"/>
        <charset val="134"/>
      </rPr>
      <t>太仓市</t>
    </r>
  </si>
  <si>
    <r>
      <rPr>
        <sz val="12"/>
        <color indexed="0"/>
        <rFont val="仿宋"/>
        <charset val="134"/>
      </rPr>
      <t>南通市</t>
    </r>
  </si>
  <si>
    <r>
      <rPr>
        <sz val="12"/>
        <color indexed="0"/>
        <rFont val="仿宋"/>
        <charset val="134"/>
      </rPr>
      <t>如东县</t>
    </r>
  </si>
  <si>
    <r>
      <rPr>
        <sz val="12"/>
        <color indexed="0"/>
        <rFont val="仿宋"/>
        <charset val="134"/>
      </rPr>
      <t>启东市</t>
    </r>
  </si>
  <si>
    <r>
      <rPr>
        <sz val="12"/>
        <color indexed="0"/>
        <rFont val="仿宋"/>
        <charset val="134"/>
      </rPr>
      <t>如皋市</t>
    </r>
  </si>
  <si>
    <r>
      <rPr>
        <sz val="12"/>
        <color indexed="0"/>
        <rFont val="仿宋"/>
        <charset val="134"/>
      </rPr>
      <t>海安市</t>
    </r>
  </si>
  <si>
    <r>
      <rPr>
        <sz val="12"/>
        <color indexed="0"/>
        <rFont val="仿宋"/>
        <charset val="134"/>
      </rPr>
      <t>连云港市</t>
    </r>
  </si>
  <si>
    <r>
      <rPr>
        <sz val="12"/>
        <color indexed="0"/>
        <rFont val="仿宋"/>
        <charset val="134"/>
      </rPr>
      <t>东海县</t>
    </r>
  </si>
  <si>
    <r>
      <rPr>
        <sz val="12"/>
        <color indexed="0"/>
        <rFont val="仿宋"/>
        <charset val="134"/>
      </rPr>
      <t>灌云县</t>
    </r>
  </si>
  <si>
    <r>
      <rPr>
        <sz val="12"/>
        <color indexed="0"/>
        <rFont val="仿宋"/>
        <charset val="134"/>
      </rPr>
      <t>灌南县</t>
    </r>
  </si>
  <si>
    <r>
      <rPr>
        <sz val="12"/>
        <color indexed="0"/>
        <rFont val="仿宋"/>
        <charset val="134"/>
      </rPr>
      <t>淮安市</t>
    </r>
  </si>
  <si>
    <r>
      <rPr>
        <sz val="12"/>
        <color indexed="0"/>
        <rFont val="仿宋"/>
        <charset val="134"/>
      </rPr>
      <t>涟水县</t>
    </r>
  </si>
  <si>
    <r>
      <rPr>
        <sz val="12"/>
        <color indexed="0"/>
        <rFont val="仿宋"/>
        <charset val="134"/>
      </rPr>
      <t>盱眙县</t>
    </r>
  </si>
  <si>
    <r>
      <rPr>
        <sz val="12"/>
        <color indexed="0"/>
        <rFont val="仿宋"/>
        <charset val="134"/>
      </rPr>
      <t>金湖县</t>
    </r>
  </si>
  <si>
    <r>
      <rPr>
        <sz val="12"/>
        <color indexed="0"/>
        <rFont val="仿宋"/>
        <charset val="134"/>
      </rPr>
      <t>盐城市</t>
    </r>
  </si>
  <si>
    <r>
      <rPr>
        <sz val="12"/>
        <color indexed="0"/>
        <rFont val="仿宋"/>
        <charset val="134"/>
      </rPr>
      <t>响水县</t>
    </r>
  </si>
  <si>
    <r>
      <rPr>
        <sz val="12"/>
        <color indexed="0"/>
        <rFont val="仿宋"/>
        <charset val="134"/>
      </rPr>
      <t>滨海县</t>
    </r>
  </si>
  <si>
    <r>
      <rPr>
        <sz val="12"/>
        <color indexed="0"/>
        <rFont val="仿宋"/>
        <charset val="134"/>
      </rPr>
      <t>阜宁县</t>
    </r>
  </si>
  <si>
    <r>
      <rPr>
        <sz val="12"/>
        <color indexed="0"/>
        <rFont val="仿宋"/>
        <charset val="134"/>
      </rPr>
      <t>射阳县</t>
    </r>
  </si>
  <si>
    <r>
      <rPr>
        <sz val="12"/>
        <color indexed="0"/>
        <rFont val="仿宋"/>
        <charset val="134"/>
      </rPr>
      <t>建湖县</t>
    </r>
  </si>
  <si>
    <r>
      <rPr>
        <sz val="12"/>
        <color indexed="0"/>
        <rFont val="仿宋"/>
        <charset val="134"/>
      </rPr>
      <t>东台市</t>
    </r>
  </si>
  <si>
    <r>
      <rPr>
        <sz val="12"/>
        <color indexed="0"/>
        <rFont val="仿宋"/>
        <charset val="134"/>
      </rPr>
      <t>扬州市</t>
    </r>
  </si>
  <si>
    <r>
      <rPr>
        <sz val="12"/>
        <color indexed="0"/>
        <rFont val="仿宋"/>
        <charset val="134"/>
      </rPr>
      <t>宝应县</t>
    </r>
  </si>
  <si>
    <r>
      <rPr>
        <sz val="12"/>
        <color indexed="0"/>
        <rFont val="仿宋"/>
        <charset val="134"/>
      </rPr>
      <t>仪征市</t>
    </r>
  </si>
  <si>
    <r>
      <rPr>
        <sz val="12"/>
        <color indexed="0"/>
        <rFont val="仿宋"/>
        <charset val="134"/>
      </rPr>
      <t>高邮市</t>
    </r>
  </si>
  <si>
    <r>
      <rPr>
        <sz val="12"/>
        <color indexed="0"/>
        <rFont val="仿宋"/>
        <charset val="134"/>
      </rPr>
      <t>镇江市</t>
    </r>
  </si>
  <si>
    <r>
      <rPr>
        <sz val="12"/>
        <color indexed="0"/>
        <rFont val="仿宋"/>
        <charset val="134"/>
      </rPr>
      <t>丹阳市</t>
    </r>
  </si>
  <si>
    <r>
      <rPr>
        <sz val="12"/>
        <color indexed="0"/>
        <rFont val="仿宋"/>
        <charset val="134"/>
      </rPr>
      <t>扬中市</t>
    </r>
  </si>
  <si>
    <r>
      <rPr>
        <sz val="12"/>
        <color indexed="0"/>
        <rFont val="仿宋"/>
        <charset val="134"/>
      </rPr>
      <t>句容市</t>
    </r>
  </si>
  <si>
    <r>
      <rPr>
        <sz val="12"/>
        <color indexed="0"/>
        <rFont val="仿宋"/>
        <charset val="134"/>
      </rPr>
      <t>泰州市</t>
    </r>
  </si>
  <si>
    <r>
      <rPr>
        <sz val="12"/>
        <color indexed="0"/>
        <rFont val="仿宋"/>
        <charset val="134"/>
      </rPr>
      <t>兴化市</t>
    </r>
  </si>
  <si>
    <r>
      <rPr>
        <sz val="12"/>
        <color indexed="0"/>
        <rFont val="仿宋"/>
        <charset val="134"/>
      </rPr>
      <t>靖江市</t>
    </r>
  </si>
  <si>
    <r>
      <rPr>
        <sz val="12"/>
        <color indexed="0"/>
        <rFont val="仿宋"/>
        <charset val="134"/>
      </rPr>
      <t>泰兴市</t>
    </r>
  </si>
  <si>
    <r>
      <rPr>
        <sz val="12"/>
        <color indexed="0"/>
        <rFont val="仿宋"/>
        <charset val="134"/>
      </rPr>
      <t>宿迁市</t>
    </r>
  </si>
  <si>
    <r>
      <rPr>
        <sz val="12"/>
        <color indexed="0"/>
        <rFont val="仿宋"/>
        <charset val="134"/>
      </rPr>
      <t>沭阳县</t>
    </r>
  </si>
  <si>
    <r>
      <rPr>
        <sz val="12"/>
        <color indexed="0"/>
        <rFont val="仿宋"/>
        <charset val="134"/>
      </rPr>
      <t>泗阳县</t>
    </r>
  </si>
  <si>
    <r>
      <rPr>
        <sz val="12"/>
        <color indexed="0"/>
        <rFont val="仿宋"/>
        <charset val="134"/>
      </rPr>
      <t>泗洪县</t>
    </r>
  </si>
  <si>
    <r>
      <rPr>
        <sz val="12"/>
        <color indexed="0"/>
        <rFont val="仿宋"/>
        <charset val="134"/>
      </rPr>
      <t>江苏省沿海开发集团有限公司</t>
    </r>
  </si>
  <si>
    <t/>
  </si>
  <si>
    <r>
      <rPr>
        <sz val="12"/>
        <color indexed="0"/>
        <rFont val="仿宋"/>
        <charset val="134"/>
      </rPr>
      <t>江苏省农垦集团有限公司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</si>
</sst>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rgb="FF000000"/>
      <name val="方正黑体_GBK"/>
      <charset val="134"/>
    </font>
    <font>
      <sz val="11"/>
      <color indexed="8"/>
      <name val="方正黑体_GBK"/>
      <charset val="134"/>
    </font>
    <font>
      <sz val="18"/>
      <color indexed="0"/>
      <name val="方正小标宋_GBK"/>
      <charset val="134"/>
    </font>
    <font>
      <sz val="12"/>
      <color indexed="0"/>
      <name val="楷体"/>
      <charset val="134"/>
    </font>
    <font>
      <sz val="12"/>
      <color indexed="0"/>
      <name val="方正黑体_GBK"/>
      <charset val="134"/>
    </font>
    <font>
      <b/>
      <sz val="12"/>
      <color rgb="FF000000"/>
      <name val="Times New Roman"/>
      <charset val="134"/>
    </font>
    <font>
      <b/>
      <sz val="11"/>
      <color indexed="8"/>
      <name val="方正仿宋_GBK"/>
      <charset val="134"/>
    </font>
    <font>
      <b/>
      <sz val="12"/>
      <color indexed="0"/>
      <name val="Times New Roman"/>
      <charset val="134"/>
    </font>
    <font>
      <b/>
      <sz val="12"/>
      <color indexed="0"/>
      <name val="方正仿宋_GBK"/>
      <charset val="134"/>
    </font>
    <font>
      <sz val="11"/>
      <color indexed="8"/>
      <name val="方正仿宋_GBK"/>
      <charset val="134"/>
    </font>
    <font>
      <sz val="12"/>
      <color indexed="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000000"/>
      <name val="方正书宋_GBK"/>
      <charset val="134"/>
    </font>
    <font>
      <sz val="12"/>
      <color indexed="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5" fillId="10" borderId="14" applyNumberFormat="false" applyAlignment="false" applyProtection="false">
      <alignment vertical="center"/>
    </xf>
    <xf numFmtId="0" fontId="24" fillId="15" borderId="13" applyNumberFormat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28" fillId="0" borderId="1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33" fillId="0" borderId="1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19" borderId="16" applyNumberFormat="false" applyFont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30" fillId="2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0" fillId="10" borderId="11" applyNumberForma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1" fillId="27" borderId="11" applyNumberFormat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 applyFill="true" applyBorder="true" applyAlignment="true"/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righ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0" fillId="0" borderId="4" xfId="0" applyNumberFormat="true" applyFont="true" applyFill="true" applyBorder="true" applyAlignment="true"/>
    <xf numFmtId="0" fontId="8" fillId="0" borderId="3" xfId="0" applyFont="true" applyFill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center" vertical="center" wrapText="true"/>
    </xf>
    <xf numFmtId="0" fontId="11" fillId="0" borderId="7" xfId="0" applyFont="true" applyFill="true" applyBorder="true" applyAlignment="true">
      <alignment horizontal="center" vertical="center" wrapText="true"/>
    </xf>
    <xf numFmtId="0" fontId="12" fillId="0" borderId="8" xfId="0" applyFont="true" applyFill="true" applyBorder="true">
      <alignment vertical="center"/>
    </xf>
    <xf numFmtId="0" fontId="12" fillId="0" borderId="1" xfId="0" applyFont="true" applyFill="true" applyBorder="true">
      <alignment vertical="center"/>
    </xf>
    <xf numFmtId="0" fontId="0" fillId="0" borderId="0" xfId="0" applyFill="true" applyBorder="true">
      <alignment vertical="center"/>
    </xf>
    <xf numFmtId="0" fontId="8" fillId="0" borderId="9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2" fillId="0" borderId="2" xfId="0" applyNumberFormat="true" applyFont="true" applyFill="true" applyBorder="true" applyAlignment="true">
      <alignment horizontal="center"/>
    </xf>
    <xf numFmtId="0" fontId="2" fillId="0" borderId="9" xfId="0" applyNumberFormat="true" applyFont="true" applyFill="true" applyBorder="true" applyAlignment="true">
      <alignment horizontal="center"/>
    </xf>
    <xf numFmtId="0" fontId="13" fillId="0" borderId="8" xfId="0" applyNumberFormat="true" applyFont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4" fillId="0" borderId="8" xfId="0" applyNumberFormat="true" applyFont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NumberFormat="true" applyFont="true" applyFill="true" applyBorder="true">
      <alignment vertical="center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63"/>
  <sheetViews>
    <sheetView tabSelected="1" zoomScale="85" zoomScaleNormal="85" workbookViewId="0">
      <pane xSplit="2" ySplit="7" topLeftCell="I8" activePane="bottomRight" state="frozen"/>
      <selection/>
      <selection pane="topRight"/>
      <selection pane="bottomLeft"/>
      <selection pane="bottomRight" activeCell="O9" sqref="O9"/>
    </sheetView>
  </sheetViews>
  <sheetFormatPr defaultColWidth="9" defaultRowHeight="13.5"/>
  <cols>
    <col min="1" max="1" width="7.25" customWidth="true"/>
    <col min="2" max="2" width="16.125" customWidth="true"/>
    <col min="3" max="7" width="10.625" customWidth="true"/>
    <col min="8" max="22" width="9" customWidth="true"/>
    <col min="26" max="26" width="15.875" customWidth="true"/>
  </cols>
  <sheetData>
    <row r="1" ht="15.75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ht="24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4.25" spans="1:2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6" customHeight="true" spans="1:26">
      <c r="A4" s="5" t="s">
        <v>3</v>
      </c>
      <c r="B4" s="5" t="s">
        <v>4</v>
      </c>
      <c r="C4" s="5" t="s">
        <v>5</v>
      </c>
      <c r="D4" s="6" t="s">
        <v>6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9"/>
      <c r="W4" s="6" t="s">
        <v>7</v>
      </c>
      <c r="X4" s="21"/>
      <c r="Y4" s="21"/>
      <c r="Z4" s="29" t="s">
        <v>8</v>
      </c>
    </row>
    <row r="5" ht="15.75" spans="1:26">
      <c r="A5" s="7"/>
      <c r="B5" s="7"/>
      <c r="C5" s="7"/>
      <c r="D5" s="5" t="s">
        <v>9</v>
      </c>
      <c r="E5" s="5"/>
      <c r="F5" s="5"/>
      <c r="G5" s="5"/>
      <c r="H5" s="5"/>
      <c r="I5" s="5"/>
      <c r="J5" s="5" t="s">
        <v>10</v>
      </c>
      <c r="K5" s="7"/>
      <c r="L5" s="7"/>
      <c r="M5" s="7"/>
      <c r="N5" s="7"/>
      <c r="O5" s="5" t="s">
        <v>11</v>
      </c>
      <c r="P5" s="7"/>
      <c r="Q5" s="7"/>
      <c r="R5" s="7"/>
      <c r="S5" s="7" t="s">
        <v>12</v>
      </c>
      <c r="T5" s="7"/>
      <c r="U5" s="7"/>
      <c r="V5" s="7" t="s">
        <v>13</v>
      </c>
      <c r="W5" s="22" t="s">
        <v>10</v>
      </c>
      <c r="X5" s="23"/>
      <c r="Y5" s="22" t="s">
        <v>12</v>
      </c>
      <c r="Z5" s="7" t="s">
        <v>12</v>
      </c>
    </row>
    <row r="6" ht="78.75" spans="1:26">
      <c r="A6" s="7"/>
      <c r="B6" s="7"/>
      <c r="C6" s="7"/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  <c r="N6" s="5" t="s">
        <v>24</v>
      </c>
      <c r="O6" s="5" t="s">
        <v>25</v>
      </c>
      <c r="P6" s="5" t="s">
        <v>26</v>
      </c>
      <c r="Q6" s="5" t="s">
        <v>27</v>
      </c>
      <c r="R6" s="5" t="s">
        <v>28</v>
      </c>
      <c r="S6" s="5" t="s">
        <v>29</v>
      </c>
      <c r="T6" s="5" t="s">
        <v>30</v>
      </c>
      <c r="U6" s="5" t="s">
        <v>31</v>
      </c>
      <c r="V6" s="5" t="s">
        <v>32</v>
      </c>
      <c r="W6" s="5" t="s">
        <v>33</v>
      </c>
      <c r="X6" s="5" t="s">
        <v>34</v>
      </c>
      <c r="Y6" s="5" t="s">
        <v>35</v>
      </c>
      <c r="Z6" s="5" t="s">
        <v>36</v>
      </c>
    </row>
    <row r="7" ht="15" spans="1:26">
      <c r="A7" s="8" t="s">
        <v>37</v>
      </c>
      <c r="B7" s="8"/>
      <c r="C7" s="8"/>
      <c r="D7" s="9">
        <f>SUM(D8:I8)</f>
        <v>67640</v>
      </c>
      <c r="E7" s="14"/>
      <c r="F7" s="14"/>
      <c r="G7" s="14"/>
      <c r="H7" s="14"/>
      <c r="I7" s="19"/>
      <c r="J7" s="9">
        <f>SUM(J8:N8)</f>
        <v>42149</v>
      </c>
      <c r="K7" s="14"/>
      <c r="L7" s="14"/>
      <c r="M7" s="14"/>
      <c r="N7" s="19"/>
      <c r="O7" s="9">
        <f>SUM(O8:R8)</f>
        <v>35299</v>
      </c>
      <c r="P7" s="14"/>
      <c r="Q7" s="14"/>
      <c r="R7" s="19"/>
      <c r="S7" s="9">
        <f>SUM(S8:U8)</f>
        <v>5200</v>
      </c>
      <c r="T7" s="14"/>
      <c r="U7" s="19"/>
      <c r="V7" s="24">
        <v>13659.8</v>
      </c>
      <c r="W7" s="25">
        <f>SUM(W8:Y8)</f>
        <v>7793</v>
      </c>
      <c r="X7" s="25"/>
      <c r="Y7" s="25"/>
      <c r="Z7" s="19">
        <v>528</v>
      </c>
    </row>
    <row r="8" ht="15.75" spans="1:26">
      <c r="A8" s="10" t="s">
        <v>38</v>
      </c>
      <c r="B8" s="11"/>
      <c r="C8" s="12">
        <f>SUM(D8:Z8)</f>
        <v>172268.8</v>
      </c>
      <c r="D8" s="12">
        <v>15150</v>
      </c>
      <c r="E8" s="12">
        <v>18700</v>
      </c>
      <c r="F8" s="12">
        <v>8000</v>
      </c>
      <c r="G8" s="12">
        <v>15000</v>
      </c>
      <c r="H8" s="12">
        <v>6500</v>
      </c>
      <c r="I8" s="12">
        <v>4290</v>
      </c>
      <c r="J8" s="12">
        <v>2000</v>
      </c>
      <c r="K8" s="12">
        <v>3010</v>
      </c>
      <c r="L8" s="12">
        <v>853</v>
      </c>
      <c r="M8" s="12">
        <v>34286</v>
      </c>
      <c r="N8" s="12">
        <v>2000</v>
      </c>
      <c r="O8" s="12">
        <v>7000</v>
      </c>
      <c r="P8" s="12">
        <v>1500</v>
      </c>
      <c r="Q8" s="12">
        <v>26000</v>
      </c>
      <c r="R8" s="12">
        <v>799</v>
      </c>
      <c r="S8" s="12">
        <v>1680</v>
      </c>
      <c r="T8" s="12">
        <v>650</v>
      </c>
      <c r="U8" s="12">
        <v>2870</v>
      </c>
      <c r="V8" s="24">
        <v>13659.8</v>
      </c>
      <c r="W8" s="12">
        <v>2765</v>
      </c>
      <c r="X8" s="12">
        <v>1978</v>
      </c>
      <c r="Y8" s="12">
        <v>3050</v>
      </c>
      <c r="Z8" s="12">
        <v>528</v>
      </c>
    </row>
    <row r="9" ht="14.25" spans="1:26">
      <c r="A9" s="13">
        <v>1</v>
      </c>
      <c r="B9" s="13" t="s">
        <v>39</v>
      </c>
      <c r="C9" s="12">
        <f t="shared" ref="C9:C40" si="0">SUM(D9:Z9)</f>
        <v>5579.2</v>
      </c>
      <c r="D9" s="13">
        <v>547</v>
      </c>
      <c r="E9" s="13">
        <v>85</v>
      </c>
      <c r="F9" s="13">
        <v>459</v>
      </c>
      <c r="G9" s="13">
        <v>472</v>
      </c>
      <c r="H9" s="13">
        <v>222</v>
      </c>
      <c r="I9" s="13">
        <v>49</v>
      </c>
      <c r="J9" s="13">
        <v>83</v>
      </c>
      <c r="K9" s="13">
        <v>246</v>
      </c>
      <c r="L9" s="13">
        <v>81</v>
      </c>
      <c r="M9" s="13">
        <v>0</v>
      </c>
      <c r="N9" s="13">
        <v>350</v>
      </c>
      <c r="O9" s="13">
        <v>731.4</v>
      </c>
      <c r="P9" s="13">
        <v>9</v>
      </c>
      <c r="Q9" s="13">
        <v>508.9</v>
      </c>
      <c r="R9" s="13">
        <v>66</v>
      </c>
      <c r="S9" s="13">
        <v>110</v>
      </c>
      <c r="T9" s="13">
        <v>0</v>
      </c>
      <c r="U9" s="13">
        <v>0</v>
      </c>
      <c r="V9" s="26">
        <v>911.4</v>
      </c>
      <c r="W9" s="13">
        <v>142</v>
      </c>
      <c r="X9" s="13">
        <v>179</v>
      </c>
      <c r="Y9" s="13">
        <v>267.5</v>
      </c>
      <c r="Z9" s="13">
        <v>60</v>
      </c>
    </row>
    <row r="10" ht="14.25" spans="1:26">
      <c r="A10" s="13">
        <v>2</v>
      </c>
      <c r="B10" s="13" t="s">
        <v>40</v>
      </c>
      <c r="C10" s="12">
        <f t="shared" si="0"/>
        <v>1705.1</v>
      </c>
      <c r="D10" s="13">
        <v>51</v>
      </c>
      <c r="E10" s="13">
        <v>0</v>
      </c>
      <c r="F10" s="13">
        <v>116</v>
      </c>
      <c r="G10" s="13">
        <v>34</v>
      </c>
      <c r="H10" s="13">
        <v>272</v>
      </c>
      <c r="I10" s="13">
        <v>0</v>
      </c>
      <c r="J10" s="13">
        <v>42</v>
      </c>
      <c r="K10" s="13">
        <v>0</v>
      </c>
      <c r="L10" s="13">
        <v>0</v>
      </c>
      <c r="M10" s="13">
        <v>18</v>
      </c>
      <c r="N10" s="13">
        <v>0</v>
      </c>
      <c r="O10" s="13">
        <v>285</v>
      </c>
      <c r="P10" s="13">
        <v>0</v>
      </c>
      <c r="Q10" s="13">
        <v>97.5</v>
      </c>
      <c r="R10" s="13">
        <v>5</v>
      </c>
      <c r="S10" s="13">
        <v>40</v>
      </c>
      <c r="T10" s="13">
        <v>144</v>
      </c>
      <c r="U10" s="13">
        <v>0</v>
      </c>
      <c r="V10" s="26">
        <v>436.6</v>
      </c>
      <c r="W10" s="13">
        <v>62</v>
      </c>
      <c r="X10" s="13">
        <v>39</v>
      </c>
      <c r="Y10" s="13">
        <v>63</v>
      </c>
      <c r="Z10" s="13">
        <v>0</v>
      </c>
    </row>
    <row r="11" ht="14.25" spans="1:26">
      <c r="A11" s="13">
        <v>3</v>
      </c>
      <c r="B11" s="13" t="s">
        <v>41</v>
      </c>
      <c r="C11" s="12">
        <f t="shared" si="0"/>
        <v>1752.3</v>
      </c>
      <c r="D11" s="13">
        <v>176</v>
      </c>
      <c r="E11" s="13">
        <v>0</v>
      </c>
      <c r="F11" s="13">
        <v>68</v>
      </c>
      <c r="G11" s="13">
        <v>58</v>
      </c>
      <c r="H11" s="13">
        <v>467</v>
      </c>
      <c r="I11" s="13">
        <v>0</v>
      </c>
      <c r="J11" s="13">
        <v>196</v>
      </c>
      <c r="K11" s="13">
        <v>0</v>
      </c>
      <c r="L11" s="13">
        <v>0</v>
      </c>
      <c r="M11" s="13">
        <v>120</v>
      </c>
      <c r="N11" s="13">
        <v>0</v>
      </c>
      <c r="O11" s="13">
        <v>58.2</v>
      </c>
      <c r="P11" s="13">
        <v>4</v>
      </c>
      <c r="Q11" s="13">
        <v>179.7</v>
      </c>
      <c r="R11" s="13">
        <v>0</v>
      </c>
      <c r="S11" s="13">
        <v>30</v>
      </c>
      <c r="T11" s="13">
        <v>0</v>
      </c>
      <c r="U11" s="13">
        <v>0</v>
      </c>
      <c r="V11" s="26">
        <v>278.4</v>
      </c>
      <c r="W11" s="13">
        <v>60</v>
      </c>
      <c r="X11" s="13">
        <v>19</v>
      </c>
      <c r="Y11" s="13">
        <v>38</v>
      </c>
      <c r="Z11" s="13">
        <v>0</v>
      </c>
    </row>
    <row r="12" ht="14.25" spans="1:26">
      <c r="A12" s="13">
        <v>4</v>
      </c>
      <c r="B12" s="13" t="s">
        <v>42</v>
      </c>
      <c r="C12" s="12">
        <f t="shared" si="0"/>
        <v>1904.4</v>
      </c>
      <c r="D12" s="13">
        <v>112</v>
      </c>
      <c r="E12" s="13">
        <v>0</v>
      </c>
      <c r="F12" s="13">
        <v>150</v>
      </c>
      <c r="G12" s="13">
        <v>144</v>
      </c>
      <c r="H12" s="13">
        <v>134</v>
      </c>
      <c r="I12" s="13">
        <v>0</v>
      </c>
      <c r="J12" s="13">
        <v>0</v>
      </c>
      <c r="K12" s="13">
        <v>0</v>
      </c>
      <c r="L12" s="13">
        <v>500</v>
      </c>
      <c r="M12" s="13">
        <v>100</v>
      </c>
      <c r="N12" s="13">
        <v>0</v>
      </c>
      <c r="O12" s="13">
        <v>103.8</v>
      </c>
      <c r="P12" s="13">
        <v>0</v>
      </c>
      <c r="Q12" s="13">
        <v>271.2</v>
      </c>
      <c r="R12" s="13">
        <v>13</v>
      </c>
      <c r="S12" s="13">
        <v>30</v>
      </c>
      <c r="T12" s="13">
        <v>0</v>
      </c>
      <c r="U12" s="13">
        <v>0</v>
      </c>
      <c r="V12" s="26">
        <v>246.4</v>
      </c>
      <c r="W12" s="13">
        <v>30</v>
      </c>
      <c r="X12" s="13">
        <v>9</v>
      </c>
      <c r="Y12" s="13">
        <v>31</v>
      </c>
      <c r="Z12" s="13">
        <v>30</v>
      </c>
    </row>
    <row r="13" ht="14.25" spans="1:26">
      <c r="A13" s="13">
        <v>5</v>
      </c>
      <c r="B13" s="13" t="s">
        <v>43</v>
      </c>
      <c r="C13" s="12">
        <f t="shared" si="0"/>
        <v>5982.1</v>
      </c>
      <c r="D13" s="13">
        <v>515</v>
      </c>
      <c r="E13" s="13">
        <v>1020</v>
      </c>
      <c r="F13" s="13">
        <v>197</v>
      </c>
      <c r="G13" s="13">
        <v>484</v>
      </c>
      <c r="H13" s="13">
        <v>358</v>
      </c>
      <c r="I13" s="13">
        <v>0</v>
      </c>
      <c r="J13" s="13">
        <v>18</v>
      </c>
      <c r="K13" s="13">
        <v>0</v>
      </c>
      <c r="L13" s="13">
        <v>0</v>
      </c>
      <c r="M13" s="13">
        <v>1000</v>
      </c>
      <c r="N13" s="13">
        <v>0</v>
      </c>
      <c r="O13" s="13">
        <v>268.4</v>
      </c>
      <c r="P13" s="13">
        <v>0</v>
      </c>
      <c r="Q13" s="13">
        <v>1163.4</v>
      </c>
      <c r="R13" s="13">
        <v>29</v>
      </c>
      <c r="S13" s="13">
        <v>41.6</v>
      </c>
      <c r="T13" s="13">
        <v>0</v>
      </c>
      <c r="U13" s="13">
        <v>117.5</v>
      </c>
      <c r="V13" s="26">
        <v>432.2</v>
      </c>
      <c r="W13" s="13">
        <v>122</v>
      </c>
      <c r="X13" s="13">
        <v>36</v>
      </c>
      <c r="Y13" s="13">
        <v>180</v>
      </c>
      <c r="Z13" s="13">
        <v>0</v>
      </c>
    </row>
    <row r="14" ht="14.25" spans="1:26">
      <c r="A14" s="13">
        <v>6</v>
      </c>
      <c r="B14" s="13" t="s">
        <v>44</v>
      </c>
      <c r="C14" s="12">
        <f t="shared" si="0"/>
        <v>3092.8</v>
      </c>
      <c r="D14" s="13">
        <v>0</v>
      </c>
      <c r="E14" s="13">
        <v>918</v>
      </c>
      <c r="F14" s="13">
        <v>119</v>
      </c>
      <c r="G14" s="13">
        <v>258</v>
      </c>
      <c r="H14" s="13">
        <v>402</v>
      </c>
      <c r="I14" s="13">
        <v>0</v>
      </c>
      <c r="J14" s="13">
        <v>0</v>
      </c>
      <c r="K14" s="13">
        <v>22</v>
      </c>
      <c r="L14" s="13">
        <v>0</v>
      </c>
      <c r="M14" s="13">
        <v>500</v>
      </c>
      <c r="N14" s="13">
        <v>0</v>
      </c>
      <c r="O14" s="13">
        <v>42</v>
      </c>
      <c r="P14" s="13">
        <v>0</v>
      </c>
      <c r="Q14" s="13">
        <v>465.4</v>
      </c>
      <c r="R14" s="13">
        <v>0</v>
      </c>
      <c r="S14" s="13">
        <v>20</v>
      </c>
      <c r="T14" s="13">
        <v>0</v>
      </c>
      <c r="U14" s="13">
        <v>80</v>
      </c>
      <c r="V14" s="26">
        <v>232.4</v>
      </c>
      <c r="W14" s="13">
        <v>0</v>
      </c>
      <c r="X14" s="13">
        <v>9</v>
      </c>
      <c r="Y14" s="13">
        <v>25</v>
      </c>
      <c r="Z14" s="13">
        <v>0</v>
      </c>
    </row>
    <row r="15" ht="14.25" spans="1:26">
      <c r="A15" s="13">
        <v>7</v>
      </c>
      <c r="B15" s="13" t="s">
        <v>45</v>
      </c>
      <c r="C15" s="12">
        <f t="shared" si="0"/>
        <v>4284.9</v>
      </c>
      <c r="D15" s="13">
        <v>710</v>
      </c>
      <c r="E15" s="13">
        <v>850</v>
      </c>
      <c r="F15" s="13">
        <v>188</v>
      </c>
      <c r="G15" s="13">
        <v>288</v>
      </c>
      <c r="H15" s="13">
        <v>294</v>
      </c>
      <c r="I15" s="13">
        <v>322</v>
      </c>
      <c r="J15" s="13">
        <v>0</v>
      </c>
      <c r="K15" s="13">
        <v>0</v>
      </c>
      <c r="L15" s="13">
        <v>0</v>
      </c>
      <c r="M15" s="13">
        <v>817</v>
      </c>
      <c r="N15" s="13">
        <v>0</v>
      </c>
      <c r="O15" s="13">
        <v>45</v>
      </c>
      <c r="P15" s="13">
        <v>0</v>
      </c>
      <c r="Q15" s="13">
        <v>481.1</v>
      </c>
      <c r="R15" s="13">
        <v>3</v>
      </c>
      <c r="S15" s="13">
        <v>20</v>
      </c>
      <c r="T15" s="13">
        <v>0</v>
      </c>
      <c r="U15" s="13">
        <v>45</v>
      </c>
      <c r="V15" s="26">
        <v>157.8</v>
      </c>
      <c r="W15" s="13">
        <v>0</v>
      </c>
      <c r="X15" s="13">
        <v>39</v>
      </c>
      <c r="Y15" s="13">
        <v>25</v>
      </c>
      <c r="Z15" s="13">
        <v>0</v>
      </c>
    </row>
    <row r="16" ht="14.25" spans="1:26">
      <c r="A16" s="13">
        <v>8</v>
      </c>
      <c r="B16" s="13" t="s">
        <v>46</v>
      </c>
      <c r="C16" s="12">
        <f t="shared" si="0"/>
        <v>3834</v>
      </c>
      <c r="D16" s="13">
        <v>101</v>
      </c>
      <c r="E16" s="13">
        <v>1020</v>
      </c>
      <c r="F16" s="13">
        <v>123</v>
      </c>
      <c r="G16" s="13">
        <v>352</v>
      </c>
      <c r="H16" s="13">
        <v>0</v>
      </c>
      <c r="I16" s="13">
        <v>0</v>
      </c>
      <c r="J16" s="13">
        <v>0</v>
      </c>
      <c r="K16" s="13">
        <v>71</v>
      </c>
      <c r="L16" s="13">
        <v>0</v>
      </c>
      <c r="M16" s="13">
        <v>1179</v>
      </c>
      <c r="N16" s="13">
        <v>0</v>
      </c>
      <c r="O16" s="13">
        <v>51</v>
      </c>
      <c r="P16" s="13">
        <v>0</v>
      </c>
      <c r="Q16" s="13">
        <v>779.5</v>
      </c>
      <c r="R16" s="13">
        <v>13</v>
      </c>
      <c r="S16" s="13">
        <v>20</v>
      </c>
      <c r="T16" s="13">
        <v>0</v>
      </c>
      <c r="U16" s="13">
        <v>38.5</v>
      </c>
      <c r="V16" s="26">
        <v>46</v>
      </c>
      <c r="W16" s="13">
        <v>0</v>
      </c>
      <c r="X16" s="13">
        <v>19</v>
      </c>
      <c r="Y16" s="13">
        <v>21</v>
      </c>
      <c r="Z16" s="13">
        <v>0</v>
      </c>
    </row>
    <row r="17" ht="14.25" spans="1:26">
      <c r="A17" s="13">
        <v>9</v>
      </c>
      <c r="B17" s="13" t="s">
        <v>47</v>
      </c>
      <c r="C17" s="12">
        <f t="shared" si="0"/>
        <v>3094.9</v>
      </c>
      <c r="D17" s="13">
        <v>101</v>
      </c>
      <c r="E17" s="13">
        <v>799</v>
      </c>
      <c r="F17" s="13">
        <v>158</v>
      </c>
      <c r="G17" s="13">
        <v>337</v>
      </c>
      <c r="H17" s="13">
        <v>224</v>
      </c>
      <c r="I17" s="13">
        <v>51</v>
      </c>
      <c r="J17" s="13">
        <v>77</v>
      </c>
      <c r="K17" s="13">
        <v>0</v>
      </c>
      <c r="L17" s="13">
        <v>62</v>
      </c>
      <c r="M17" s="13">
        <v>200</v>
      </c>
      <c r="N17" s="13">
        <v>0</v>
      </c>
      <c r="O17" s="13">
        <v>118.2</v>
      </c>
      <c r="P17" s="13">
        <v>0</v>
      </c>
      <c r="Q17" s="13">
        <v>738.9</v>
      </c>
      <c r="R17" s="13">
        <v>20</v>
      </c>
      <c r="S17" s="13">
        <v>20</v>
      </c>
      <c r="T17" s="13">
        <v>0</v>
      </c>
      <c r="U17" s="13">
        <v>105</v>
      </c>
      <c r="V17" s="26">
        <v>39.8</v>
      </c>
      <c r="W17" s="13">
        <v>0</v>
      </c>
      <c r="X17" s="13">
        <v>9</v>
      </c>
      <c r="Y17" s="13">
        <v>35</v>
      </c>
      <c r="Z17" s="13">
        <v>0</v>
      </c>
    </row>
    <row r="18" ht="14.25" spans="1:26">
      <c r="A18" s="13">
        <v>10</v>
      </c>
      <c r="B18" s="13" t="s">
        <v>48</v>
      </c>
      <c r="C18" s="12">
        <f t="shared" si="0"/>
        <v>4108.5</v>
      </c>
      <c r="D18" s="13">
        <v>0</v>
      </c>
      <c r="E18" s="13">
        <v>697</v>
      </c>
      <c r="F18" s="13">
        <v>170</v>
      </c>
      <c r="G18" s="13">
        <v>425</v>
      </c>
      <c r="H18" s="13">
        <v>159</v>
      </c>
      <c r="I18" s="13">
        <v>147</v>
      </c>
      <c r="J18" s="13">
        <v>0</v>
      </c>
      <c r="K18" s="13">
        <v>103</v>
      </c>
      <c r="L18" s="13">
        <v>0</v>
      </c>
      <c r="M18" s="13">
        <v>1199</v>
      </c>
      <c r="N18" s="13">
        <v>0</v>
      </c>
      <c r="O18" s="13">
        <v>108.6</v>
      </c>
      <c r="P18" s="13">
        <v>0</v>
      </c>
      <c r="Q18" s="13">
        <v>924.5</v>
      </c>
      <c r="R18" s="13">
        <v>14</v>
      </c>
      <c r="S18" s="13">
        <v>20</v>
      </c>
      <c r="T18" s="13">
        <v>0</v>
      </c>
      <c r="U18" s="13">
        <v>60</v>
      </c>
      <c r="V18" s="26">
        <v>34.4</v>
      </c>
      <c r="W18" s="13">
        <v>0</v>
      </c>
      <c r="X18" s="13">
        <v>12</v>
      </c>
      <c r="Y18" s="13">
        <v>35</v>
      </c>
      <c r="Z18" s="13">
        <v>0</v>
      </c>
    </row>
    <row r="19" ht="14.25" spans="1:26">
      <c r="A19" s="13">
        <v>11</v>
      </c>
      <c r="B19" s="13" t="s">
        <v>49</v>
      </c>
      <c r="C19" s="12">
        <f t="shared" si="0"/>
        <v>2711.6</v>
      </c>
      <c r="D19" s="13">
        <v>51</v>
      </c>
      <c r="E19" s="13">
        <v>0</v>
      </c>
      <c r="F19" s="13">
        <v>180</v>
      </c>
      <c r="G19" s="13">
        <v>189</v>
      </c>
      <c r="H19" s="13">
        <v>160</v>
      </c>
      <c r="I19" s="13">
        <v>36</v>
      </c>
      <c r="J19" s="13">
        <v>0</v>
      </c>
      <c r="K19" s="13">
        <v>16</v>
      </c>
      <c r="L19" s="13">
        <v>0</v>
      </c>
      <c r="M19" s="13">
        <v>200</v>
      </c>
      <c r="N19" s="13">
        <v>0</v>
      </c>
      <c r="O19" s="13">
        <v>291</v>
      </c>
      <c r="P19" s="13">
        <v>0</v>
      </c>
      <c r="Q19" s="13">
        <v>454.5</v>
      </c>
      <c r="R19" s="13">
        <v>61</v>
      </c>
      <c r="S19" s="13">
        <v>90</v>
      </c>
      <c r="T19" s="13">
        <v>138</v>
      </c>
      <c r="U19" s="13">
        <v>56.6</v>
      </c>
      <c r="V19" s="26">
        <v>426</v>
      </c>
      <c r="W19" s="13">
        <v>174</v>
      </c>
      <c r="X19" s="13">
        <v>79</v>
      </c>
      <c r="Y19" s="13">
        <v>79.5</v>
      </c>
      <c r="Z19" s="13">
        <v>30</v>
      </c>
    </row>
    <row r="20" ht="14.25" spans="1:26">
      <c r="A20" s="13">
        <v>12</v>
      </c>
      <c r="B20" s="13" t="s">
        <v>50</v>
      </c>
      <c r="C20" s="12">
        <f t="shared" si="0"/>
        <v>1618.4</v>
      </c>
      <c r="D20" s="13">
        <v>203</v>
      </c>
      <c r="E20" s="13">
        <v>0</v>
      </c>
      <c r="F20" s="13">
        <v>104</v>
      </c>
      <c r="G20" s="13">
        <v>142</v>
      </c>
      <c r="H20" s="13">
        <v>22</v>
      </c>
      <c r="I20" s="13">
        <v>10</v>
      </c>
      <c r="J20" s="13">
        <v>109</v>
      </c>
      <c r="K20" s="13">
        <v>54</v>
      </c>
      <c r="L20" s="13">
        <v>0</v>
      </c>
      <c r="M20" s="13">
        <v>300</v>
      </c>
      <c r="N20" s="13">
        <v>0</v>
      </c>
      <c r="O20" s="13">
        <v>50.4</v>
      </c>
      <c r="P20" s="13">
        <v>0</v>
      </c>
      <c r="Q20" s="13">
        <v>163.8</v>
      </c>
      <c r="R20" s="13">
        <v>17</v>
      </c>
      <c r="S20" s="13">
        <v>30</v>
      </c>
      <c r="T20" s="13">
        <v>0</v>
      </c>
      <c r="U20" s="13">
        <v>49.7</v>
      </c>
      <c r="V20" s="26">
        <v>213</v>
      </c>
      <c r="W20" s="13">
        <v>98</v>
      </c>
      <c r="X20" s="13">
        <v>9</v>
      </c>
      <c r="Y20" s="13">
        <v>43.5</v>
      </c>
      <c r="Z20" s="13">
        <v>0</v>
      </c>
    </row>
    <row r="21" ht="14.25" spans="1:26">
      <c r="A21" s="13">
        <v>13</v>
      </c>
      <c r="B21" s="13" t="s">
        <v>51</v>
      </c>
      <c r="C21" s="12">
        <f t="shared" si="0"/>
        <v>3061.6</v>
      </c>
      <c r="D21" s="13">
        <v>152</v>
      </c>
      <c r="E21" s="13">
        <v>0</v>
      </c>
      <c r="F21" s="13">
        <v>203</v>
      </c>
      <c r="G21" s="13">
        <v>140</v>
      </c>
      <c r="H21" s="13">
        <v>194</v>
      </c>
      <c r="I21" s="13">
        <v>96</v>
      </c>
      <c r="J21" s="13">
        <v>39</v>
      </c>
      <c r="K21" s="13">
        <v>3</v>
      </c>
      <c r="L21" s="13">
        <v>0</v>
      </c>
      <c r="M21" s="13">
        <v>0</v>
      </c>
      <c r="N21" s="13">
        <v>260</v>
      </c>
      <c r="O21" s="13">
        <v>284.8</v>
      </c>
      <c r="P21" s="13">
        <v>0</v>
      </c>
      <c r="Q21" s="13">
        <v>328.2</v>
      </c>
      <c r="R21" s="13">
        <v>42</v>
      </c>
      <c r="S21" s="13">
        <v>83.2</v>
      </c>
      <c r="T21" s="13">
        <v>0</v>
      </c>
      <c r="U21" s="13">
        <v>0</v>
      </c>
      <c r="V21" s="26">
        <v>627.4</v>
      </c>
      <c r="W21" s="13">
        <v>369</v>
      </c>
      <c r="X21" s="13">
        <v>76</v>
      </c>
      <c r="Y21" s="13">
        <v>104</v>
      </c>
      <c r="Z21" s="13">
        <v>60</v>
      </c>
    </row>
    <row r="22" ht="14.25" spans="1:26">
      <c r="A22" s="13">
        <v>14</v>
      </c>
      <c r="B22" s="13" t="s">
        <v>52</v>
      </c>
      <c r="C22" s="12">
        <f t="shared" si="0"/>
        <v>1235.4</v>
      </c>
      <c r="D22" s="13">
        <v>205</v>
      </c>
      <c r="E22" s="13">
        <v>0</v>
      </c>
      <c r="F22" s="13">
        <v>95</v>
      </c>
      <c r="G22" s="13">
        <v>105</v>
      </c>
      <c r="H22" s="13">
        <v>186</v>
      </c>
      <c r="I22" s="13">
        <v>44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63</v>
      </c>
      <c r="P22" s="13">
        <v>8</v>
      </c>
      <c r="Q22" s="13">
        <v>97.1</v>
      </c>
      <c r="R22" s="13">
        <v>20</v>
      </c>
      <c r="S22" s="13">
        <v>30</v>
      </c>
      <c r="T22" s="13">
        <v>166</v>
      </c>
      <c r="U22" s="13">
        <v>0</v>
      </c>
      <c r="V22" s="26">
        <v>102.8</v>
      </c>
      <c r="W22" s="13">
        <v>40</v>
      </c>
      <c r="X22" s="13">
        <v>19</v>
      </c>
      <c r="Y22" s="13">
        <v>54.5</v>
      </c>
      <c r="Z22" s="13">
        <v>0</v>
      </c>
    </row>
    <row r="23" ht="14.25" spans="1:26">
      <c r="A23" s="13">
        <v>15</v>
      </c>
      <c r="B23" s="13" t="s">
        <v>53</v>
      </c>
      <c r="C23" s="12">
        <f t="shared" si="0"/>
        <v>1612.3</v>
      </c>
      <c r="D23" s="13">
        <v>305</v>
      </c>
      <c r="E23" s="13">
        <v>0</v>
      </c>
      <c r="F23" s="13">
        <v>137</v>
      </c>
      <c r="G23" s="13">
        <v>69</v>
      </c>
      <c r="H23" s="13">
        <v>240</v>
      </c>
      <c r="I23" s="13">
        <v>50</v>
      </c>
      <c r="J23" s="13">
        <v>76</v>
      </c>
      <c r="K23" s="13">
        <v>0</v>
      </c>
      <c r="L23" s="13">
        <v>0</v>
      </c>
      <c r="M23" s="13">
        <v>167</v>
      </c>
      <c r="N23" s="13">
        <v>0</v>
      </c>
      <c r="O23" s="13">
        <v>48</v>
      </c>
      <c r="P23" s="13">
        <v>8</v>
      </c>
      <c r="Q23" s="13">
        <v>69.4</v>
      </c>
      <c r="R23" s="13">
        <v>0</v>
      </c>
      <c r="S23" s="13">
        <v>30</v>
      </c>
      <c r="T23" s="13">
        <v>0</v>
      </c>
      <c r="U23" s="13">
        <v>27.9</v>
      </c>
      <c r="V23" s="26">
        <v>303</v>
      </c>
      <c r="W23" s="13">
        <v>30</v>
      </c>
      <c r="X23" s="13">
        <v>20</v>
      </c>
      <c r="Y23" s="13">
        <v>32</v>
      </c>
      <c r="Z23" s="13">
        <v>0</v>
      </c>
    </row>
    <row r="24" ht="14.25" spans="1:26">
      <c r="A24" s="13">
        <v>16</v>
      </c>
      <c r="B24" s="13" t="s">
        <v>54</v>
      </c>
      <c r="C24" s="12">
        <f t="shared" si="0"/>
        <v>878.3</v>
      </c>
      <c r="D24" s="13">
        <v>56</v>
      </c>
      <c r="E24" s="13">
        <v>0</v>
      </c>
      <c r="F24" s="13">
        <v>83</v>
      </c>
      <c r="G24" s="13">
        <v>44</v>
      </c>
      <c r="H24" s="13">
        <v>112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47.4</v>
      </c>
      <c r="P24" s="13">
        <v>0</v>
      </c>
      <c r="Q24" s="13">
        <v>51.6</v>
      </c>
      <c r="R24" s="13">
        <v>5</v>
      </c>
      <c r="S24" s="13">
        <v>27.6</v>
      </c>
      <c r="T24" s="13">
        <v>0</v>
      </c>
      <c r="U24" s="13">
        <v>0</v>
      </c>
      <c r="V24" s="26">
        <v>256.2</v>
      </c>
      <c r="W24" s="13">
        <v>110</v>
      </c>
      <c r="X24" s="13">
        <v>21</v>
      </c>
      <c r="Y24" s="13">
        <v>34.5</v>
      </c>
      <c r="Z24" s="13">
        <v>30</v>
      </c>
    </row>
    <row r="25" ht="14.25" spans="1:26">
      <c r="A25" s="13">
        <v>17</v>
      </c>
      <c r="B25" s="13" t="s">
        <v>55</v>
      </c>
      <c r="C25" s="12">
        <f t="shared" si="0"/>
        <v>1477.4</v>
      </c>
      <c r="D25" s="13">
        <v>217</v>
      </c>
      <c r="E25" s="13">
        <v>0</v>
      </c>
      <c r="F25" s="13">
        <v>79</v>
      </c>
      <c r="G25" s="13">
        <v>55</v>
      </c>
      <c r="H25" s="13">
        <v>185</v>
      </c>
      <c r="I25" s="13">
        <v>44</v>
      </c>
      <c r="J25" s="13">
        <v>263</v>
      </c>
      <c r="K25" s="13">
        <v>68</v>
      </c>
      <c r="L25" s="13">
        <v>0</v>
      </c>
      <c r="M25" s="13">
        <v>0</v>
      </c>
      <c r="N25" s="13">
        <v>0</v>
      </c>
      <c r="O25" s="13">
        <v>42.6</v>
      </c>
      <c r="P25" s="13">
        <v>9</v>
      </c>
      <c r="Q25" s="13">
        <v>173.9</v>
      </c>
      <c r="R25" s="13">
        <v>14</v>
      </c>
      <c r="S25" s="13">
        <v>30</v>
      </c>
      <c r="T25" s="13">
        <v>0</v>
      </c>
      <c r="U25" s="13">
        <v>0</v>
      </c>
      <c r="V25" s="26">
        <v>148.4</v>
      </c>
      <c r="W25" s="13">
        <v>40</v>
      </c>
      <c r="X25" s="13">
        <v>21</v>
      </c>
      <c r="Y25" s="13">
        <v>87.5</v>
      </c>
      <c r="Z25" s="13">
        <v>0</v>
      </c>
    </row>
    <row r="26" ht="14.25" spans="1:26">
      <c r="A26" s="13">
        <v>18</v>
      </c>
      <c r="B26" s="13" t="s">
        <v>56</v>
      </c>
      <c r="C26" s="12">
        <f t="shared" si="0"/>
        <v>3641.4</v>
      </c>
      <c r="D26" s="13">
        <v>203</v>
      </c>
      <c r="E26" s="13">
        <v>391</v>
      </c>
      <c r="F26" s="13">
        <v>217</v>
      </c>
      <c r="G26" s="13">
        <v>418</v>
      </c>
      <c r="H26" s="13">
        <v>25</v>
      </c>
      <c r="I26" s="13">
        <v>92</v>
      </c>
      <c r="J26" s="13">
        <v>6</v>
      </c>
      <c r="K26" s="13">
        <v>24</v>
      </c>
      <c r="L26" s="13">
        <v>0</v>
      </c>
      <c r="M26" s="13">
        <v>0</v>
      </c>
      <c r="N26" s="13">
        <v>0</v>
      </c>
      <c r="O26" s="13">
        <v>628</v>
      </c>
      <c r="P26" s="13">
        <v>84</v>
      </c>
      <c r="Q26" s="13">
        <v>409.2</v>
      </c>
      <c r="R26" s="13">
        <v>4</v>
      </c>
      <c r="S26" s="13">
        <v>40</v>
      </c>
      <c r="T26" s="13">
        <v>0</v>
      </c>
      <c r="U26" s="13">
        <v>154.8</v>
      </c>
      <c r="V26" s="26">
        <v>419.4</v>
      </c>
      <c r="W26" s="13">
        <v>236</v>
      </c>
      <c r="X26" s="13">
        <v>86</v>
      </c>
      <c r="Y26" s="13">
        <v>144</v>
      </c>
      <c r="Z26" s="13">
        <v>60</v>
      </c>
    </row>
    <row r="27" ht="14.25" spans="1:26">
      <c r="A27" s="13">
        <v>19</v>
      </c>
      <c r="B27" s="13" t="s">
        <v>57</v>
      </c>
      <c r="C27" s="12">
        <f t="shared" si="0"/>
        <v>3556.2</v>
      </c>
      <c r="D27" s="13">
        <v>142</v>
      </c>
      <c r="E27" s="13">
        <v>272</v>
      </c>
      <c r="F27" s="13">
        <v>148</v>
      </c>
      <c r="G27" s="13">
        <v>463</v>
      </c>
      <c r="H27" s="13">
        <v>53</v>
      </c>
      <c r="I27" s="13">
        <v>177</v>
      </c>
      <c r="J27" s="13">
        <v>0</v>
      </c>
      <c r="K27" s="13">
        <v>36</v>
      </c>
      <c r="L27" s="13">
        <v>0</v>
      </c>
      <c r="M27" s="13">
        <v>800</v>
      </c>
      <c r="N27" s="13">
        <v>0</v>
      </c>
      <c r="O27" s="13">
        <v>93</v>
      </c>
      <c r="P27" s="13">
        <v>50</v>
      </c>
      <c r="Q27" s="13">
        <v>790.1</v>
      </c>
      <c r="R27" s="13">
        <v>18</v>
      </c>
      <c r="S27" s="13">
        <v>20</v>
      </c>
      <c r="T27" s="13">
        <v>0</v>
      </c>
      <c r="U27" s="13">
        <v>108.1</v>
      </c>
      <c r="V27" s="26">
        <v>286</v>
      </c>
      <c r="W27" s="13">
        <v>30</v>
      </c>
      <c r="X27" s="13">
        <v>21</v>
      </c>
      <c r="Y27" s="13">
        <v>19</v>
      </c>
      <c r="Z27" s="13">
        <v>30</v>
      </c>
    </row>
    <row r="28" ht="14.25" spans="1:26">
      <c r="A28" s="13">
        <v>20</v>
      </c>
      <c r="B28" s="13" t="s">
        <v>58</v>
      </c>
      <c r="C28" s="12">
        <f t="shared" si="0"/>
        <v>1521.4</v>
      </c>
      <c r="D28" s="13">
        <v>51</v>
      </c>
      <c r="E28" s="13">
        <v>442</v>
      </c>
      <c r="F28" s="13">
        <v>152</v>
      </c>
      <c r="G28" s="13">
        <v>261</v>
      </c>
      <c r="H28" s="13">
        <v>0</v>
      </c>
      <c r="I28" s="13">
        <v>36</v>
      </c>
      <c r="J28" s="13">
        <v>0</v>
      </c>
      <c r="K28" s="13">
        <v>9</v>
      </c>
      <c r="L28" s="13">
        <v>0</v>
      </c>
      <c r="M28" s="13">
        <v>0</v>
      </c>
      <c r="N28" s="13">
        <v>0</v>
      </c>
      <c r="O28" s="13">
        <v>84</v>
      </c>
      <c r="P28" s="13">
        <v>91</v>
      </c>
      <c r="Q28" s="13">
        <v>222.4</v>
      </c>
      <c r="R28" s="13">
        <v>10</v>
      </c>
      <c r="S28" s="13">
        <v>20</v>
      </c>
      <c r="T28" s="13">
        <v>0</v>
      </c>
      <c r="U28" s="13">
        <v>0</v>
      </c>
      <c r="V28" s="26">
        <v>119</v>
      </c>
      <c r="W28" s="13">
        <v>0</v>
      </c>
      <c r="X28" s="13">
        <v>9</v>
      </c>
      <c r="Y28" s="13">
        <v>15</v>
      </c>
      <c r="Z28" s="13">
        <v>0</v>
      </c>
    </row>
    <row r="29" ht="14.25" spans="1:26">
      <c r="A29" s="13">
        <v>21</v>
      </c>
      <c r="B29" s="13" t="s">
        <v>59</v>
      </c>
      <c r="C29" s="12">
        <f t="shared" si="0"/>
        <v>2345.2</v>
      </c>
      <c r="D29" s="13">
        <v>101</v>
      </c>
      <c r="E29" s="13">
        <v>153</v>
      </c>
      <c r="F29" s="13">
        <v>79</v>
      </c>
      <c r="G29" s="13">
        <v>312</v>
      </c>
      <c r="H29" s="13">
        <v>85</v>
      </c>
      <c r="I29" s="13">
        <v>22</v>
      </c>
      <c r="J29" s="13">
        <v>0</v>
      </c>
      <c r="K29" s="13">
        <v>31</v>
      </c>
      <c r="L29" s="13">
        <v>0</v>
      </c>
      <c r="M29" s="13">
        <v>657</v>
      </c>
      <c r="N29" s="13">
        <v>0</v>
      </c>
      <c r="O29" s="13">
        <v>90</v>
      </c>
      <c r="P29" s="13">
        <v>3</v>
      </c>
      <c r="Q29" s="13">
        <v>506</v>
      </c>
      <c r="R29" s="13">
        <v>0</v>
      </c>
      <c r="S29" s="13">
        <v>18.4</v>
      </c>
      <c r="T29" s="13">
        <v>0</v>
      </c>
      <c r="U29" s="13">
        <v>0</v>
      </c>
      <c r="V29" s="26">
        <v>123.8</v>
      </c>
      <c r="W29" s="13">
        <v>108</v>
      </c>
      <c r="X29" s="13">
        <v>21</v>
      </c>
      <c r="Y29" s="13">
        <v>17</v>
      </c>
      <c r="Z29" s="13">
        <v>18</v>
      </c>
    </row>
    <row r="30" ht="14.25" spans="1:26">
      <c r="A30" s="13">
        <v>22</v>
      </c>
      <c r="B30" s="13" t="s">
        <v>60</v>
      </c>
      <c r="C30" s="12">
        <f t="shared" si="0"/>
        <v>3284.7</v>
      </c>
      <c r="D30" s="13">
        <v>304</v>
      </c>
      <c r="E30" s="13">
        <v>102</v>
      </c>
      <c r="F30" s="13">
        <v>124</v>
      </c>
      <c r="G30" s="13">
        <v>303</v>
      </c>
      <c r="H30" s="13">
        <v>78</v>
      </c>
      <c r="I30" s="13">
        <v>186</v>
      </c>
      <c r="J30" s="13">
        <v>88</v>
      </c>
      <c r="K30" s="13">
        <v>166</v>
      </c>
      <c r="L30" s="13">
        <v>0</v>
      </c>
      <c r="M30" s="13">
        <v>400</v>
      </c>
      <c r="N30" s="13">
        <v>0</v>
      </c>
      <c r="O30" s="13">
        <v>78</v>
      </c>
      <c r="P30" s="13">
        <v>0</v>
      </c>
      <c r="Q30" s="13">
        <v>562.2</v>
      </c>
      <c r="R30" s="13">
        <v>10</v>
      </c>
      <c r="S30" s="13">
        <v>20</v>
      </c>
      <c r="T30" s="13">
        <v>0</v>
      </c>
      <c r="U30" s="13">
        <v>66.5</v>
      </c>
      <c r="V30" s="26">
        <v>761</v>
      </c>
      <c r="W30" s="13">
        <v>0</v>
      </c>
      <c r="X30" s="13">
        <v>19</v>
      </c>
      <c r="Y30" s="13">
        <v>17</v>
      </c>
      <c r="Z30" s="13">
        <v>0</v>
      </c>
    </row>
    <row r="31" ht="14.25" spans="1:26">
      <c r="A31" s="13">
        <v>23</v>
      </c>
      <c r="B31" s="13" t="s">
        <v>61</v>
      </c>
      <c r="C31" s="12">
        <f t="shared" si="0"/>
        <v>5924.4</v>
      </c>
      <c r="D31" s="13">
        <v>446</v>
      </c>
      <c r="E31" s="13">
        <v>374</v>
      </c>
      <c r="F31" s="13">
        <v>194</v>
      </c>
      <c r="G31" s="13">
        <v>438</v>
      </c>
      <c r="H31" s="13">
        <v>86</v>
      </c>
      <c r="I31" s="13">
        <v>46</v>
      </c>
      <c r="J31" s="13">
        <v>0</v>
      </c>
      <c r="K31" s="13">
        <v>170</v>
      </c>
      <c r="L31" s="13">
        <v>0</v>
      </c>
      <c r="M31" s="13">
        <v>1820</v>
      </c>
      <c r="N31" s="13">
        <v>0</v>
      </c>
      <c r="O31" s="13">
        <v>283.8</v>
      </c>
      <c r="P31" s="13">
        <v>393</v>
      </c>
      <c r="Q31" s="13">
        <v>557.4</v>
      </c>
      <c r="R31" s="13">
        <v>40</v>
      </c>
      <c r="S31" s="13">
        <v>41.6</v>
      </c>
      <c r="T31" s="13">
        <v>0</v>
      </c>
      <c r="U31" s="13">
        <v>40</v>
      </c>
      <c r="V31" s="26">
        <v>690.6</v>
      </c>
      <c r="W31" s="13">
        <v>94</v>
      </c>
      <c r="X31" s="13">
        <v>86</v>
      </c>
      <c r="Y31" s="13">
        <v>94</v>
      </c>
      <c r="Z31" s="13">
        <v>30</v>
      </c>
    </row>
    <row r="32" ht="14.25" spans="1:26">
      <c r="A32" s="13">
        <v>24</v>
      </c>
      <c r="B32" s="13" t="s">
        <v>62</v>
      </c>
      <c r="C32" s="12">
        <f t="shared" si="0"/>
        <v>6170.3</v>
      </c>
      <c r="D32" s="13">
        <v>586</v>
      </c>
      <c r="E32" s="13">
        <v>646</v>
      </c>
      <c r="F32" s="13">
        <v>188</v>
      </c>
      <c r="G32" s="13">
        <v>377</v>
      </c>
      <c r="H32" s="13">
        <v>76</v>
      </c>
      <c r="I32" s="13">
        <v>0</v>
      </c>
      <c r="J32" s="13">
        <v>0</v>
      </c>
      <c r="K32" s="13">
        <v>0</v>
      </c>
      <c r="L32" s="13">
        <v>0</v>
      </c>
      <c r="M32" s="13">
        <v>2810</v>
      </c>
      <c r="N32" s="13">
        <v>0</v>
      </c>
      <c r="O32" s="13">
        <v>78.6</v>
      </c>
      <c r="P32" s="13">
        <v>0</v>
      </c>
      <c r="Q32" s="13">
        <v>624</v>
      </c>
      <c r="R32" s="13">
        <v>18</v>
      </c>
      <c r="S32" s="13">
        <v>18.4</v>
      </c>
      <c r="T32" s="13">
        <v>0</v>
      </c>
      <c r="U32" s="13">
        <v>134.5</v>
      </c>
      <c r="V32" s="26">
        <v>396.8</v>
      </c>
      <c r="W32" s="13">
        <v>115</v>
      </c>
      <c r="X32" s="13">
        <v>58</v>
      </c>
      <c r="Y32" s="13">
        <v>44</v>
      </c>
      <c r="Z32" s="13">
        <v>0</v>
      </c>
    </row>
    <row r="33" ht="14.25" spans="1:26">
      <c r="A33" s="13">
        <v>25</v>
      </c>
      <c r="B33" s="13" t="s">
        <v>63</v>
      </c>
      <c r="C33" s="12">
        <f t="shared" si="0"/>
        <v>4105.1</v>
      </c>
      <c r="D33" s="13">
        <v>608</v>
      </c>
      <c r="E33" s="13">
        <v>510</v>
      </c>
      <c r="F33" s="13">
        <v>115</v>
      </c>
      <c r="G33" s="13">
        <v>283</v>
      </c>
      <c r="H33" s="13">
        <v>0</v>
      </c>
      <c r="I33" s="13">
        <v>39</v>
      </c>
      <c r="J33" s="13">
        <v>0</v>
      </c>
      <c r="K33" s="13">
        <v>0</v>
      </c>
      <c r="L33" s="13">
        <v>0</v>
      </c>
      <c r="M33" s="13">
        <v>1936</v>
      </c>
      <c r="N33" s="13">
        <v>0</v>
      </c>
      <c r="O33" s="13">
        <v>64.8</v>
      </c>
      <c r="P33" s="13">
        <v>36</v>
      </c>
      <c r="Q33" s="13">
        <v>383.9</v>
      </c>
      <c r="R33" s="13">
        <v>0</v>
      </c>
      <c r="S33" s="13">
        <v>20.8</v>
      </c>
      <c r="T33" s="13">
        <v>0</v>
      </c>
      <c r="U33" s="13">
        <v>0</v>
      </c>
      <c r="V33" s="26">
        <v>67.6</v>
      </c>
      <c r="W33" s="13">
        <v>0</v>
      </c>
      <c r="X33" s="13">
        <v>10</v>
      </c>
      <c r="Y33" s="13">
        <v>31</v>
      </c>
      <c r="Z33" s="13">
        <v>0</v>
      </c>
    </row>
    <row r="34" ht="14.25" spans="1:26">
      <c r="A34" s="13">
        <v>26</v>
      </c>
      <c r="B34" s="13" t="s">
        <v>64</v>
      </c>
      <c r="C34" s="12">
        <f t="shared" si="0"/>
        <v>3148.6</v>
      </c>
      <c r="D34" s="13">
        <v>203</v>
      </c>
      <c r="E34" s="13">
        <v>170</v>
      </c>
      <c r="F34" s="13">
        <v>96</v>
      </c>
      <c r="G34" s="13">
        <v>246</v>
      </c>
      <c r="H34" s="13">
        <v>0</v>
      </c>
      <c r="I34" s="13">
        <v>66</v>
      </c>
      <c r="J34" s="13">
        <v>0</v>
      </c>
      <c r="K34" s="13">
        <v>80</v>
      </c>
      <c r="L34" s="13">
        <v>0</v>
      </c>
      <c r="M34" s="13">
        <v>1250</v>
      </c>
      <c r="N34" s="13">
        <v>0</v>
      </c>
      <c r="O34" s="13">
        <v>37.8</v>
      </c>
      <c r="P34" s="13">
        <v>28</v>
      </c>
      <c r="Q34" s="13">
        <v>724</v>
      </c>
      <c r="R34" s="13">
        <v>0</v>
      </c>
      <c r="S34" s="13">
        <v>20</v>
      </c>
      <c r="T34" s="13">
        <v>0</v>
      </c>
      <c r="U34" s="13">
        <v>0</v>
      </c>
      <c r="V34" s="26">
        <v>175.8</v>
      </c>
      <c r="W34" s="13">
        <v>0</v>
      </c>
      <c r="X34" s="13">
        <v>23</v>
      </c>
      <c r="Y34" s="13">
        <v>29</v>
      </c>
      <c r="Z34" s="13">
        <v>0</v>
      </c>
    </row>
    <row r="35" ht="14.25" spans="1:26">
      <c r="A35" s="13">
        <v>27</v>
      </c>
      <c r="B35" s="13" t="s">
        <v>65</v>
      </c>
      <c r="C35" s="12">
        <f t="shared" si="0"/>
        <v>10409.3</v>
      </c>
      <c r="D35" s="13">
        <v>1197</v>
      </c>
      <c r="E35" s="13">
        <v>530.4</v>
      </c>
      <c r="F35" s="13">
        <v>375</v>
      </c>
      <c r="G35" s="13">
        <v>734</v>
      </c>
      <c r="H35" s="13">
        <v>162</v>
      </c>
      <c r="I35" s="13">
        <v>319</v>
      </c>
      <c r="J35" s="13">
        <v>263</v>
      </c>
      <c r="K35" s="13">
        <v>127</v>
      </c>
      <c r="L35" s="13">
        <v>0</v>
      </c>
      <c r="M35" s="13">
        <v>2759</v>
      </c>
      <c r="N35" s="13">
        <v>640</v>
      </c>
      <c r="O35" s="13">
        <v>318.2</v>
      </c>
      <c r="P35" s="13">
        <v>0</v>
      </c>
      <c r="Q35" s="13">
        <v>1536.3</v>
      </c>
      <c r="R35" s="13">
        <v>37</v>
      </c>
      <c r="S35" s="13">
        <v>80</v>
      </c>
      <c r="T35" s="13">
        <v>0</v>
      </c>
      <c r="U35" s="13">
        <v>249.8</v>
      </c>
      <c r="V35" s="26">
        <v>702.6</v>
      </c>
      <c r="W35" s="13">
        <v>32</v>
      </c>
      <c r="X35" s="13">
        <v>168</v>
      </c>
      <c r="Y35" s="13">
        <v>149</v>
      </c>
      <c r="Z35" s="13">
        <v>30</v>
      </c>
    </row>
    <row r="36" ht="14.25" spans="1:26">
      <c r="A36" s="13">
        <v>28</v>
      </c>
      <c r="B36" s="13" t="s">
        <v>66</v>
      </c>
      <c r="C36" s="12">
        <f t="shared" si="0"/>
        <v>3123.9</v>
      </c>
      <c r="D36" s="13">
        <v>426</v>
      </c>
      <c r="E36" s="13">
        <v>374</v>
      </c>
      <c r="F36" s="13">
        <v>130</v>
      </c>
      <c r="G36" s="13">
        <v>314</v>
      </c>
      <c r="H36" s="13">
        <v>102</v>
      </c>
      <c r="I36" s="13">
        <v>17</v>
      </c>
      <c r="J36" s="13">
        <v>0</v>
      </c>
      <c r="K36" s="13">
        <v>20</v>
      </c>
      <c r="L36" s="13">
        <v>0</v>
      </c>
      <c r="M36" s="13">
        <v>800</v>
      </c>
      <c r="N36" s="13">
        <v>0</v>
      </c>
      <c r="O36" s="13">
        <v>55.2</v>
      </c>
      <c r="P36" s="13">
        <v>0</v>
      </c>
      <c r="Q36" s="13">
        <v>569.5</v>
      </c>
      <c r="R36" s="13">
        <v>0</v>
      </c>
      <c r="S36" s="13">
        <v>17.6</v>
      </c>
      <c r="T36" s="13">
        <v>0</v>
      </c>
      <c r="U36" s="13">
        <v>100</v>
      </c>
      <c r="V36" s="26">
        <v>155.6</v>
      </c>
      <c r="W36" s="13">
        <v>0</v>
      </c>
      <c r="X36" s="13">
        <v>22</v>
      </c>
      <c r="Y36" s="13">
        <v>21</v>
      </c>
      <c r="Z36" s="13">
        <v>0</v>
      </c>
    </row>
    <row r="37" ht="14.25" spans="1:26">
      <c r="A37" s="13">
        <v>29</v>
      </c>
      <c r="B37" s="13" t="s">
        <v>67</v>
      </c>
      <c r="C37" s="12">
        <f t="shared" si="0"/>
        <v>4001.6</v>
      </c>
      <c r="D37" s="13">
        <v>634</v>
      </c>
      <c r="E37" s="13">
        <v>501.5</v>
      </c>
      <c r="F37" s="13">
        <v>129</v>
      </c>
      <c r="G37" s="13">
        <v>353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1311</v>
      </c>
      <c r="N37" s="13">
        <v>0</v>
      </c>
      <c r="O37" s="13">
        <v>45.6</v>
      </c>
      <c r="P37" s="13">
        <v>3</v>
      </c>
      <c r="Q37" s="13">
        <v>803.3</v>
      </c>
      <c r="R37" s="13">
        <v>15</v>
      </c>
      <c r="S37" s="13">
        <v>20</v>
      </c>
      <c r="T37" s="13">
        <v>0</v>
      </c>
      <c r="U37" s="13">
        <v>70</v>
      </c>
      <c r="V37" s="26">
        <v>19.2</v>
      </c>
      <c r="W37" s="13">
        <v>45</v>
      </c>
      <c r="X37" s="13">
        <v>23</v>
      </c>
      <c r="Y37" s="13">
        <v>29</v>
      </c>
      <c r="Z37" s="13">
        <v>0</v>
      </c>
    </row>
    <row r="38" ht="14.25" spans="1:26">
      <c r="A38" s="13">
        <v>30</v>
      </c>
      <c r="B38" s="13" t="s">
        <v>68</v>
      </c>
      <c r="C38" s="12">
        <f t="shared" si="0"/>
        <v>2066.7</v>
      </c>
      <c r="D38" s="13">
        <v>363</v>
      </c>
      <c r="E38" s="13">
        <v>34</v>
      </c>
      <c r="F38" s="13">
        <v>83</v>
      </c>
      <c r="G38" s="13">
        <v>167</v>
      </c>
      <c r="H38" s="13">
        <v>76</v>
      </c>
      <c r="I38" s="13">
        <v>0</v>
      </c>
      <c r="J38" s="13">
        <v>153</v>
      </c>
      <c r="K38" s="13">
        <v>0</v>
      </c>
      <c r="L38" s="13">
        <v>0</v>
      </c>
      <c r="M38" s="13">
        <v>769</v>
      </c>
      <c r="N38" s="13">
        <v>0</v>
      </c>
      <c r="O38" s="13">
        <v>76.8</v>
      </c>
      <c r="P38" s="13">
        <v>0</v>
      </c>
      <c r="Q38" s="13">
        <v>144.1</v>
      </c>
      <c r="R38" s="13">
        <v>15</v>
      </c>
      <c r="S38" s="13">
        <v>17.6</v>
      </c>
      <c r="T38" s="13">
        <v>0</v>
      </c>
      <c r="U38" s="13">
        <v>20</v>
      </c>
      <c r="V38" s="26">
        <v>112.2</v>
      </c>
      <c r="W38" s="13">
        <v>0</v>
      </c>
      <c r="X38" s="13">
        <v>9</v>
      </c>
      <c r="Y38" s="13">
        <v>27</v>
      </c>
      <c r="Z38" s="13">
        <v>0</v>
      </c>
    </row>
    <row r="39" ht="14.25" spans="1:26">
      <c r="A39" s="13">
        <v>31</v>
      </c>
      <c r="B39" s="13" t="s">
        <v>69</v>
      </c>
      <c r="C39" s="12">
        <f t="shared" si="0"/>
        <v>6380.7</v>
      </c>
      <c r="D39" s="13">
        <v>304</v>
      </c>
      <c r="E39" s="13">
        <v>965.6</v>
      </c>
      <c r="F39" s="13">
        <v>345</v>
      </c>
      <c r="G39" s="13">
        <v>782</v>
      </c>
      <c r="H39" s="13">
        <v>19</v>
      </c>
      <c r="I39" s="13">
        <v>196</v>
      </c>
      <c r="J39" s="13">
        <v>0</v>
      </c>
      <c r="K39" s="13">
        <v>33</v>
      </c>
      <c r="L39" s="13">
        <v>0</v>
      </c>
      <c r="M39" s="13">
        <v>1085</v>
      </c>
      <c r="N39" s="13">
        <v>0</v>
      </c>
      <c r="O39" s="13">
        <v>312</v>
      </c>
      <c r="P39" s="13">
        <v>160</v>
      </c>
      <c r="Q39" s="13">
        <v>1119.9</v>
      </c>
      <c r="R39" s="13">
        <v>39</v>
      </c>
      <c r="S39" s="13">
        <v>62.4</v>
      </c>
      <c r="T39" s="13">
        <v>0</v>
      </c>
      <c r="U39" s="13">
        <v>38.8</v>
      </c>
      <c r="V39" s="26">
        <v>562</v>
      </c>
      <c r="W39" s="13">
        <v>72</v>
      </c>
      <c r="X39" s="13">
        <v>86</v>
      </c>
      <c r="Y39" s="13">
        <v>199</v>
      </c>
      <c r="Z39" s="13">
        <v>0</v>
      </c>
    </row>
    <row r="40" ht="14.25" spans="1:26">
      <c r="A40" s="13">
        <v>32</v>
      </c>
      <c r="B40" s="13" t="s">
        <v>70</v>
      </c>
      <c r="C40" s="12">
        <f t="shared" si="0"/>
        <v>2760.5</v>
      </c>
      <c r="D40" s="13">
        <v>203</v>
      </c>
      <c r="E40" s="13">
        <v>431.8</v>
      </c>
      <c r="F40" s="13">
        <v>110</v>
      </c>
      <c r="G40" s="13">
        <v>227</v>
      </c>
      <c r="H40" s="13">
        <v>0</v>
      </c>
      <c r="I40" s="13">
        <v>164</v>
      </c>
      <c r="J40" s="13">
        <v>0</v>
      </c>
      <c r="K40" s="13">
        <v>0</v>
      </c>
      <c r="L40" s="13">
        <v>0</v>
      </c>
      <c r="M40" s="13">
        <v>742</v>
      </c>
      <c r="N40" s="13">
        <v>0</v>
      </c>
      <c r="O40" s="13">
        <v>28.8</v>
      </c>
      <c r="P40" s="13">
        <v>159</v>
      </c>
      <c r="Q40" s="13">
        <v>449.5</v>
      </c>
      <c r="R40" s="13">
        <v>0</v>
      </c>
      <c r="S40" s="13">
        <v>20</v>
      </c>
      <c r="T40" s="13">
        <v>0</v>
      </c>
      <c r="U40" s="13">
        <v>74.6</v>
      </c>
      <c r="V40" s="26">
        <v>110.8</v>
      </c>
      <c r="W40" s="13">
        <v>0</v>
      </c>
      <c r="X40" s="13">
        <v>21</v>
      </c>
      <c r="Y40" s="13">
        <v>19</v>
      </c>
      <c r="Z40" s="13">
        <v>0</v>
      </c>
    </row>
    <row r="41" ht="14.25" spans="1:26">
      <c r="A41" s="13">
        <v>33</v>
      </c>
      <c r="B41" s="13" t="s">
        <v>71</v>
      </c>
      <c r="C41" s="12">
        <f t="shared" ref="C41:C63" si="1">SUM(D41:Z41)</f>
        <v>2930.3</v>
      </c>
      <c r="D41" s="13">
        <v>101</v>
      </c>
      <c r="E41" s="13">
        <v>569.5</v>
      </c>
      <c r="F41" s="13">
        <v>127</v>
      </c>
      <c r="G41" s="13">
        <v>325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700</v>
      </c>
      <c r="N41" s="13">
        <v>0</v>
      </c>
      <c r="O41" s="13">
        <v>54.6</v>
      </c>
      <c r="P41" s="13">
        <v>174</v>
      </c>
      <c r="Q41" s="13">
        <v>744.4</v>
      </c>
      <c r="R41" s="13">
        <v>1</v>
      </c>
      <c r="S41" s="13">
        <v>20</v>
      </c>
      <c r="T41" s="13">
        <v>0</v>
      </c>
      <c r="U41" s="13">
        <v>0</v>
      </c>
      <c r="V41" s="26">
        <v>83.8</v>
      </c>
      <c r="W41" s="13">
        <v>0</v>
      </c>
      <c r="X41" s="13">
        <v>11</v>
      </c>
      <c r="Y41" s="13">
        <v>19</v>
      </c>
      <c r="Z41" s="13">
        <v>0</v>
      </c>
    </row>
    <row r="42" ht="14.25" spans="1:26">
      <c r="A42" s="13">
        <v>34</v>
      </c>
      <c r="B42" s="13" t="s">
        <v>72</v>
      </c>
      <c r="C42" s="12">
        <f t="shared" si="1"/>
        <v>1942.1</v>
      </c>
      <c r="D42" s="13">
        <v>101</v>
      </c>
      <c r="E42" s="13">
        <v>154.7</v>
      </c>
      <c r="F42" s="13">
        <v>132</v>
      </c>
      <c r="G42" s="13">
        <v>338</v>
      </c>
      <c r="H42" s="13">
        <v>0</v>
      </c>
      <c r="I42" s="13">
        <v>26</v>
      </c>
      <c r="J42" s="13">
        <v>0</v>
      </c>
      <c r="K42" s="13">
        <v>0</v>
      </c>
      <c r="L42" s="13">
        <v>0</v>
      </c>
      <c r="M42" s="13">
        <v>300</v>
      </c>
      <c r="N42" s="13">
        <v>0</v>
      </c>
      <c r="O42" s="13">
        <v>81</v>
      </c>
      <c r="P42" s="13">
        <v>0</v>
      </c>
      <c r="Q42" s="13">
        <v>568.7</v>
      </c>
      <c r="R42" s="13">
        <v>0</v>
      </c>
      <c r="S42" s="13">
        <v>20</v>
      </c>
      <c r="T42" s="13">
        <v>0</v>
      </c>
      <c r="U42" s="13">
        <v>0</v>
      </c>
      <c r="V42" s="26">
        <v>150.2</v>
      </c>
      <c r="W42" s="13">
        <v>0</v>
      </c>
      <c r="X42" s="13">
        <v>21</v>
      </c>
      <c r="Y42" s="13">
        <v>19.5</v>
      </c>
      <c r="Z42" s="13">
        <v>30</v>
      </c>
    </row>
    <row r="43" ht="14.25" spans="1:26">
      <c r="A43" s="13">
        <v>35</v>
      </c>
      <c r="B43" s="13" t="s">
        <v>73</v>
      </c>
      <c r="C43" s="12">
        <f t="shared" si="1"/>
        <v>4471.2</v>
      </c>
      <c r="D43" s="13">
        <v>416</v>
      </c>
      <c r="E43" s="13">
        <v>285.6</v>
      </c>
      <c r="F43" s="13">
        <v>155</v>
      </c>
      <c r="G43" s="13">
        <v>395</v>
      </c>
      <c r="H43" s="13">
        <v>0</v>
      </c>
      <c r="I43" s="13">
        <v>157</v>
      </c>
      <c r="J43" s="13">
        <v>0</v>
      </c>
      <c r="K43" s="13">
        <v>84</v>
      </c>
      <c r="L43" s="13">
        <v>0</v>
      </c>
      <c r="M43" s="13">
        <v>1194</v>
      </c>
      <c r="N43" s="13">
        <v>0</v>
      </c>
      <c r="O43" s="13">
        <v>93</v>
      </c>
      <c r="P43" s="13">
        <v>189</v>
      </c>
      <c r="Q43" s="13">
        <v>874.6</v>
      </c>
      <c r="R43" s="13">
        <v>26</v>
      </c>
      <c r="S43" s="13">
        <v>20</v>
      </c>
      <c r="T43" s="13">
        <v>0</v>
      </c>
      <c r="U43" s="13">
        <v>128.7</v>
      </c>
      <c r="V43" s="26">
        <v>351.8</v>
      </c>
      <c r="W43" s="13">
        <v>45</v>
      </c>
      <c r="X43" s="13">
        <v>21</v>
      </c>
      <c r="Y43" s="13">
        <v>35.5</v>
      </c>
      <c r="Z43" s="13">
        <v>0</v>
      </c>
    </row>
    <row r="44" ht="14.25" spans="1:26">
      <c r="A44" s="13">
        <v>36</v>
      </c>
      <c r="B44" s="13" t="s">
        <v>74</v>
      </c>
      <c r="C44" s="12">
        <f t="shared" si="1"/>
        <v>1507.8</v>
      </c>
      <c r="D44" s="13">
        <v>107</v>
      </c>
      <c r="E44" s="13">
        <v>32.3</v>
      </c>
      <c r="F44" s="13">
        <v>130</v>
      </c>
      <c r="G44" s="13">
        <v>207</v>
      </c>
      <c r="H44" s="13">
        <v>0</v>
      </c>
      <c r="I44" s="13">
        <v>187</v>
      </c>
      <c r="J44" s="13">
        <v>0</v>
      </c>
      <c r="K44" s="13">
        <v>0</v>
      </c>
      <c r="L44" s="13">
        <v>0</v>
      </c>
      <c r="M44" s="13">
        <v>560</v>
      </c>
      <c r="N44" s="13">
        <v>0</v>
      </c>
      <c r="O44" s="13">
        <v>67.8</v>
      </c>
      <c r="P44" s="13">
        <v>0</v>
      </c>
      <c r="Q44" s="13">
        <v>97.5</v>
      </c>
      <c r="R44" s="13">
        <v>12</v>
      </c>
      <c r="S44" s="13">
        <v>20</v>
      </c>
      <c r="T44" s="13">
        <v>0</v>
      </c>
      <c r="U44" s="13">
        <v>0</v>
      </c>
      <c r="V44" s="26">
        <v>47.2</v>
      </c>
      <c r="W44" s="13">
        <v>0</v>
      </c>
      <c r="X44" s="13">
        <v>21</v>
      </c>
      <c r="Y44" s="13">
        <v>19</v>
      </c>
      <c r="Z44" s="13">
        <v>0</v>
      </c>
    </row>
    <row r="45" ht="14.25" spans="1:26">
      <c r="A45" s="13">
        <v>37</v>
      </c>
      <c r="B45" s="13" t="s">
        <v>75</v>
      </c>
      <c r="C45" s="12">
        <f t="shared" si="1"/>
        <v>5925.5</v>
      </c>
      <c r="D45" s="13">
        <v>355</v>
      </c>
      <c r="E45" s="13">
        <v>1016.6</v>
      </c>
      <c r="F45" s="13">
        <v>156</v>
      </c>
      <c r="G45" s="13">
        <v>583</v>
      </c>
      <c r="H45" s="13">
        <v>75</v>
      </c>
      <c r="I45" s="13">
        <v>710</v>
      </c>
      <c r="J45" s="13">
        <v>0</v>
      </c>
      <c r="K45" s="13">
        <v>574</v>
      </c>
      <c r="L45" s="13">
        <v>0</v>
      </c>
      <c r="M45" s="13">
        <v>500</v>
      </c>
      <c r="N45" s="13">
        <v>0</v>
      </c>
      <c r="O45" s="13">
        <v>90</v>
      </c>
      <c r="P45" s="13">
        <v>44</v>
      </c>
      <c r="Q45" s="13">
        <v>1215.2</v>
      </c>
      <c r="R45" s="13">
        <v>12</v>
      </c>
      <c r="S45" s="13">
        <v>20</v>
      </c>
      <c r="T45" s="13">
        <v>0</v>
      </c>
      <c r="U45" s="13">
        <v>159.9</v>
      </c>
      <c r="V45" s="26">
        <v>268.8</v>
      </c>
      <c r="W45" s="13">
        <v>85</v>
      </c>
      <c r="X45" s="13">
        <v>22</v>
      </c>
      <c r="Y45" s="13">
        <v>39</v>
      </c>
      <c r="Z45" s="13">
        <v>0</v>
      </c>
    </row>
    <row r="46" ht="14.25" spans="1:26">
      <c r="A46" s="13">
        <v>38</v>
      </c>
      <c r="B46" s="13" t="s">
        <v>76</v>
      </c>
      <c r="C46" s="12">
        <f t="shared" si="1"/>
        <v>3546.9</v>
      </c>
      <c r="D46" s="13">
        <v>358</v>
      </c>
      <c r="E46" s="13">
        <v>42.5</v>
      </c>
      <c r="F46" s="13">
        <v>234</v>
      </c>
      <c r="G46" s="13">
        <v>285</v>
      </c>
      <c r="H46" s="13">
        <v>19</v>
      </c>
      <c r="I46" s="13">
        <v>37</v>
      </c>
      <c r="J46" s="13">
        <v>0</v>
      </c>
      <c r="K46" s="13">
        <v>65</v>
      </c>
      <c r="L46" s="13">
        <v>60</v>
      </c>
      <c r="M46" s="13">
        <v>724</v>
      </c>
      <c r="N46" s="13">
        <v>0</v>
      </c>
      <c r="O46" s="13">
        <v>235</v>
      </c>
      <c r="P46" s="13">
        <v>18</v>
      </c>
      <c r="Q46" s="13">
        <v>300.5</v>
      </c>
      <c r="R46" s="13">
        <v>36</v>
      </c>
      <c r="S46" s="13">
        <v>62.4</v>
      </c>
      <c r="T46" s="13">
        <v>202</v>
      </c>
      <c r="U46" s="13">
        <v>103.5</v>
      </c>
      <c r="V46" s="26">
        <v>277</v>
      </c>
      <c r="W46" s="13">
        <v>126</v>
      </c>
      <c r="X46" s="13">
        <v>109</v>
      </c>
      <c r="Y46" s="13">
        <v>223</v>
      </c>
      <c r="Z46" s="13">
        <v>30</v>
      </c>
    </row>
    <row r="47" ht="14.25" spans="1:26">
      <c r="A47" s="13">
        <v>39</v>
      </c>
      <c r="B47" s="13" t="s">
        <v>77</v>
      </c>
      <c r="C47" s="12">
        <f t="shared" si="1"/>
        <v>2208.7</v>
      </c>
      <c r="D47" s="13">
        <v>304</v>
      </c>
      <c r="E47" s="13">
        <v>0</v>
      </c>
      <c r="F47" s="13">
        <v>164</v>
      </c>
      <c r="G47" s="13">
        <v>262</v>
      </c>
      <c r="H47" s="13">
        <v>0</v>
      </c>
      <c r="I47" s="13">
        <v>100</v>
      </c>
      <c r="J47" s="13">
        <v>0</v>
      </c>
      <c r="K47" s="13">
        <v>55</v>
      </c>
      <c r="L47" s="13">
        <v>0</v>
      </c>
      <c r="M47" s="13">
        <v>700</v>
      </c>
      <c r="N47" s="13">
        <v>0</v>
      </c>
      <c r="O47" s="13">
        <v>46.8</v>
      </c>
      <c r="P47" s="13">
        <v>0</v>
      </c>
      <c r="Q47" s="13">
        <v>238.9</v>
      </c>
      <c r="R47" s="13">
        <v>17</v>
      </c>
      <c r="S47" s="13">
        <v>20</v>
      </c>
      <c r="T47" s="13">
        <v>0</v>
      </c>
      <c r="U47" s="13">
        <v>0</v>
      </c>
      <c r="V47" s="26">
        <v>240</v>
      </c>
      <c r="W47" s="13">
        <v>0</v>
      </c>
      <c r="X47" s="13">
        <v>10</v>
      </c>
      <c r="Y47" s="13">
        <v>21</v>
      </c>
      <c r="Z47" s="13">
        <v>30</v>
      </c>
    </row>
    <row r="48" ht="14.25" spans="1:26">
      <c r="A48" s="13">
        <v>40</v>
      </c>
      <c r="B48" s="13" t="s">
        <v>78</v>
      </c>
      <c r="C48" s="12">
        <f t="shared" si="1"/>
        <v>1261.1</v>
      </c>
      <c r="D48" s="13">
        <v>101</v>
      </c>
      <c r="E48" s="13">
        <v>32.3</v>
      </c>
      <c r="F48" s="13">
        <v>100</v>
      </c>
      <c r="G48" s="13">
        <v>89</v>
      </c>
      <c r="H48" s="13">
        <v>71</v>
      </c>
      <c r="I48" s="13">
        <v>55</v>
      </c>
      <c r="J48" s="13">
        <v>45</v>
      </c>
      <c r="K48" s="13">
        <v>75</v>
      </c>
      <c r="L48" s="13">
        <v>85</v>
      </c>
      <c r="M48" s="13">
        <v>215</v>
      </c>
      <c r="N48" s="13">
        <v>0</v>
      </c>
      <c r="O48" s="13">
        <v>30</v>
      </c>
      <c r="P48" s="13">
        <v>4</v>
      </c>
      <c r="Q48" s="13">
        <v>136.4</v>
      </c>
      <c r="R48" s="13">
        <v>0</v>
      </c>
      <c r="S48" s="13">
        <v>20</v>
      </c>
      <c r="T48" s="13">
        <v>0</v>
      </c>
      <c r="U48" s="13">
        <v>20</v>
      </c>
      <c r="V48" s="26">
        <v>97.4</v>
      </c>
      <c r="W48" s="13">
        <v>35</v>
      </c>
      <c r="X48" s="13">
        <v>19</v>
      </c>
      <c r="Y48" s="13">
        <v>31</v>
      </c>
      <c r="Z48" s="13">
        <v>0</v>
      </c>
    </row>
    <row r="49" ht="14.25" spans="1:26">
      <c r="A49" s="13">
        <v>41</v>
      </c>
      <c r="B49" s="13" t="s">
        <v>79</v>
      </c>
      <c r="C49" s="12">
        <f t="shared" si="1"/>
        <v>2528</v>
      </c>
      <c r="D49" s="13">
        <v>304</v>
      </c>
      <c r="E49" s="13">
        <v>10.2</v>
      </c>
      <c r="F49" s="13">
        <v>148</v>
      </c>
      <c r="G49" s="13">
        <v>317</v>
      </c>
      <c r="H49" s="13">
        <v>91</v>
      </c>
      <c r="I49" s="13">
        <v>0</v>
      </c>
      <c r="J49" s="13">
        <v>0</v>
      </c>
      <c r="K49" s="13">
        <v>74</v>
      </c>
      <c r="L49" s="13">
        <v>0</v>
      </c>
      <c r="M49" s="13">
        <v>700</v>
      </c>
      <c r="N49" s="13">
        <v>0</v>
      </c>
      <c r="O49" s="13">
        <v>51</v>
      </c>
      <c r="P49" s="13">
        <v>0</v>
      </c>
      <c r="Q49" s="13">
        <v>485</v>
      </c>
      <c r="R49" s="13">
        <v>13</v>
      </c>
      <c r="S49" s="13">
        <v>20</v>
      </c>
      <c r="T49" s="13">
        <v>0</v>
      </c>
      <c r="U49" s="13">
        <v>0</v>
      </c>
      <c r="V49" s="26">
        <v>191.8</v>
      </c>
      <c r="W49" s="13">
        <v>70</v>
      </c>
      <c r="X49" s="13">
        <v>22</v>
      </c>
      <c r="Y49" s="13">
        <v>31</v>
      </c>
      <c r="Z49" s="13">
        <v>0</v>
      </c>
    </row>
    <row r="50" ht="14.25" spans="1:26">
      <c r="A50" s="13">
        <v>42</v>
      </c>
      <c r="B50" s="13" t="s">
        <v>80</v>
      </c>
      <c r="C50" s="12">
        <f t="shared" si="1"/>
        <v>1577.1</v>
      </c>
      <c r="D50" s="13">
        <v>107</v>
      </c>
      <c r="E50" s="13">
        <v>54.4</v>
      </c>
      <c r="F50" s="13">
        <v>105</v>
      </c>
      <c r="G50" s="13">
        <v>97</v>
      </c>
      <c r="H50" s="13">
        <v>8</v>
      </c>
      <c r="I50" s="13">
        <v>82</v>
      </c>
      <c r="J50" s="13">
        <v>0</v>
      </c>
      <c r="K50" s="13">
        <v>0</v>
      </c>
      <c r="L50" s="13">
        <v>0</v>
      </c>
      <c r="M50" s="13">
        <v>120</v>
      </c>
      <c r="N50" s="13">
        <v>0</v>
      </c>
      <c r="O50" s="13">
        <v>235.4</v>
      </c>
      <c r="P50" s="13">
        <v>7</v>
      </c>
      <c r="Q50" s="13">
        <v>233.2</v>
      </c>
      <c r="R50" s="13">
        <v>17</v>
      </c>
      <c r="S50" s="13">
        <v>50</v>
      </c>
      <c r="T50" s="13">
        <v>0</v>
      </c>
      <c r="U50" s="13">
        <v>27.4</v>
      </c>
      <c r="V50" s="26">
        <v>243.7</v>
      </c>
      <c r="W50" s="13">
        <v>55</v>
      </c>
      <c r="X50" s="13">
        <v>53</v>
      </c>
      <c r="Y50" s="13">
        <v>82</v>
      </c>
      <c r="Z50" s="13">
        <v>0</v>
      </c>
    </row>
    <row r="51" ht="14.25" spans="1:26">
      <c r="A51" s="13">
        <v>43</v>
      </c>
      <c r="B51" s="13" t="s">
        <v>81</v>
      </c>
      <c r="C51" s="12">
        <f t="shared" si="1"/>
        <v>1326.7</v>
      </c>
      <c r="D51" s="13">
        <v>101</v>
      </c>
      <c r="E51" s="13">
        <v>17</v>
      </c>
      <c r="F51" s="13">
        <v>113</v>
      </c>
      <c r="G51" s="13">
        <v>134</v>
      </c>
      <c r="H51" s="13">
        <v>49</v>
      </c>
      <c r="I51" s="13">
        <v>14</v>
      </c>
      <c r="J51" s="13">
        <v>0</v>
      </c>
      <c r="K51" s="13">
        <v>0</v>
      </c>
      <c r="L51" s="13">
        <v>0</v>
      </c>
      <c r="M51" s="13">
        <v>343</v>
      </c>
      <c r="N51" s="13">
        <v>0</v>
      </c>
      <c r="O51" s="13">
        <v>48</v>
      </c>
      <c r="P51" s="13">
        <v>1</v>
      </c>
      <c r="Q51" s="13">
        <v>229.6</v>
      </c>
      <c r="R51" s="13">
        <v>2</v>
      </c>
      <c r="S51" s="13">
        <v>30</v>
      </c>
      <c r="T51" s="13">
        <v>0</v>
      </c>
      <c r="U51" s="13">
        <v>45</v>
      </c>
      <c r="V51" s="26">
        <v>155.1</v>
      </c>
      <c r="W51" s="13">
        <v>0</v>
      </c>
      <c r="X51" s="13">
        <v>22</v>
      </c>
      <c r="Y51" s="13">
        <v>23</v>
      </c>
      <c r="Z51" s="13">
        <v>0</v>
      </c>
    </row>
    <row r="52" ht="14.25" spans="1:26">
      <c r="A52" s="13">
        <v>44</v>
      </c>
      <c r="B52" s="13" t="s">
        <v>82</v>
      </c>
      <c r="C52" s="12">
        <f t="shared" si="1"/>
        <v>393.1</v>
      </c>
      <c r="D52" s="13">
        <v>51</v>
      </c>
      <c r="E52" s="13">
        <v>8.5</v>
      </c>
      <c r="F52" s="13">
        <v>52</v>
      </c>
      <c r="G52" s="13">
        <v>28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60</v>
      </c>
      <c r="N52" s="13">
        <v>0</v>
      </c>
      <c r="O52" s="13">
        <v>20.4</v>
      </c>
      <c r="P52" s="13">
        <v>4</v>
      </c>
      <c r="Q52" s="13">
        <v>32.7</v>
      </c>
      <c r="R52" s="13">
        <v>17</v>
      </c>
      <c r="S52" s="13">
        <v>20</v>
      </c>
      <c r="T52" s="13">
        <v>0</v>
      </c>
      <c r="U52" s="13">
        <v>10.7</v>
      </c>
      <c r="V52" s="26">
        <v>20.8</v>
      </c>
      <c r="W52" s="13">
        <v>0</v>
      </c>
      <c r="X52" s="13">
        <v>21</v>
      </c>
      <c r="Y52" s="13">
        <v>17</v>
      </c>
      <c r="Z52" s="13">
        <v>30</v>
      </c>
    </row>
    <row r="53" ht="14.25" spans="1:26">
      <c r="A53" s="13">
        <v>45</v>
      </c>
      <c r="B53" s="13" t="s">
        <v>83</v>
      </c>
      <c r="C53" s="12">
        <f t="shared" si="1"/>
        <v>1571.7</v>
      </c>
      <c r="D53" s="13">
        <v>101</v>
      </c>
      <c r="E53" s="13">
        <v>56.1</v>
      </c>
      <c r="F53" s="13">
        <v>81</v>
      </c>
      <c r="G53" s="13">
        <v>113</v>
      </c>
      <c r="H53" s="13">
        <v>200</v>
      </c>
      <c r="I53" s="13">
        <v>68</v>
      </c>
      <c r="J53" s="13">
        <v>87</v>
      </c>
      <c r="K53" s="13">
        <v>0</v>
      </c>
      <c r="L53" s="13">
        <v>0</v>
      </c>
      <c r="M53" s="13">
        <v>200</v>
      </c>
      <c r="N53" s="13">
        <v>0</v>
      </c>
      <c r="O53" s="13">
        <v>47.4</v>
      </c>
      <c r="P53" s="13">
        <v>0</v>
      </c>
      <c r="Q53" s="13">
        <v>228.2</v>
      </c>
      <c r="R53" s="13">
        <v>10</v>
      </c>
      <c r="S53" s="13">
        <v>30</v>
      </c>
      <c r="T53" s="13">
        <v>0</v>
      </c>
      <c r="U53" s="13">
        <v>37.2</v>
      </c>
      <c r="V53" s="26">
        <v>121.8</v>
      </c>
      <c r="W53" s="13">
        <v>142</v>
      </c>
      <c r="X53" s="13">
        <v>22</v>
      </c>
      <c r="Y53" s="13">
        <v>27</v>
      </c>
      <c r="Z53" s="13">
        <v>0</v>
      </c>
    </row>
    <row r="54" ht="14.25" spans="1:26">
      <c r="A54" s="13">
        <v>46</v>
      </c>
      <c r="B54" s="13" t="s">
        <v>84</v>
      </c>
      <c r="C54" s="12">
        <f t="shared" si="1"/>
        <v>3092.4</v>
      </c>
      <c r="D54" s="13">
        <v>304</v>
      </c>
      <c r="E54" s="13">
        <v>44.2</v>
      </c>
      <c r="F54" s="13">
        <v>153</v>
      </c>
      <c r="G54" s="13">
        <v>266</v>
      </c>
      <c r="H54" s="13">
        <v>172</v>
      </c>
      <c r="I54" s="13">
        <v>64</v>
      </c>
      <c r="J54" s="13">
        <v>0</v>
      </c>
      <c r="K54" s="13">
        <v>74</v>
      </c>
      <c r="L54" s="13">
        <v>50</v>
      </c>
      <c r="M54" s="13">
        <v>400</v>
      </c>
      <c r="N54" s="13">
        <v>350</v>
      </c>
      <c r="O54" s="13">
        <v>298</v>
      </c>
      <c r="P54" s="13">
        <v>7</v>
      </c>
      <c r="Q54" s="13">
        <v>318.4</v>
      </c>
      <c r="R54" s="13">
        <v>15</v>
      </c>
      <c r="S54" s="13">
        <v>60</v>
      </c>
      <c r="T54" s="13">
        <v>0</v>
      </c>
      <c r="U54" s="13">
        <v>16.9</v>
      </c>
      <c r="V54" s="26">
        <v>260.4</v>
      </c>
      <c r="W54" s="13">
        <v>102</v>
      </c>
      <c r="X54" s="13">
        <v>77</v>
      </c>
      <c r="Y54" s="13">
        <v>60.5</v>
      </c>
      <c r="Z54" s="13">
        <v>0</v>
      </c>
    </row>
    <row r="55" ht="14.25" spans="1:26">
      <c r="A55" s="13">
        <v>47</v>
      </c>
      <c r="B55" s="13" t="s">
        <v>85</v>
      </c>
      <c r="C55" s="12">
        <f t="shared" si="1"/>
        <v>3031.6</v>
      </c>
      <c r="D55" s="13">
        <v>517</v>
      </c>
      <c r="E55" s="13">
        <v>47.6</v>
      </c>
      <c r="F55" s="13">
        <v>140</v>
      </c>
      <c r="G55" s="13">
        <v>444</v>
      </c>
      <c r="H55" s="13">
        <v>290</v>
      </c>
      <c r="I55" s="13">
        <v>113</v>
      </c>
      <c r="J55" s="13">
        <v>0</v>
      </c>
      <c r="K55" s="13">
        <v>0</v>
      </c>
      <c r="L55" s="13">
        <v>0</v>
      </c>
      <c r="M55" s="13">
        <v>600</v>
      </c>
      <c r="N55" s="13">
        <v>0</v>
      </c>
      <c r="O55" s="13">
        <v>132.6</v>
      </c>
      <c r="P55" s="13">
        <v>0</v>
      </c>
      <c r="Q55" s="13">
        <v>366.2</v>
      </c>
      <c r="R55" s="13">
        <v>15</v>
      </c>
      <c r="S55" s="13">
        <v>20</v>
      </c>
      <c r="T55" s="13">
        <v>0</v>
      </c>
      <c r="U55" s="13">
        <v>129.6</v>
      </c>
      <c r="V55" s="26">
        <v>133.6</v>
      </c>
      <c r="W55" s="13">
        <v>0</v>
      </c>
      <c r="X55" s="13">
        <v>33</v>
      </c>
      <c r="Y55" s="13">
        <v>50</v>
      </c>
      <c r="Z55" s="13">
        <v>0</v>
      </c>
    </row>
    <row r="56" ht="14.25" spans="1:26">
      <c r="A56" s="13">
        <v>48</v>
      </c>
      <c r="B56" s="13" t="s">
        <v>86</v>
      </c>
      <c r="C56" s="12">
        <f t="shared" si="1"/>
        <v>938.9</v>
      </c>
      <c r="D56" s="13">
        <v>203</v>
      </c>
      <c r="E56" s="13">
        <v>13.6</v>
      </c>
      <c r="F56" s="13">
        <v>101</v>
      </c>
      <c r="G56" s="13">
        <v>81</v>
      </c>
      <c r="H56" s="13">
        <v>0</v>
      </c>
      <c r="I56" s="13">
        <v>23</v>
      </c>
      <c r="J56" s="13">
        <v>0</v>
      </c>
      <c r="K56" s="13">
        <v>37</v>
      </c>
      <c r="L56" s="13">
        <v>0</v>
      </c>
      <c r="M56" s="13">
        <v>0</v>
      </c>
      <c r="N56" s="13">
        <v>0</v>
      </c>
      <c r="O56" s="13">
        <v>31.8</v>
      </c>
      <c r="P56" s="13">
        <v>7</v>
      </c>
      <c r="Q56" s="13">
        <v>66.5</v>
      </c>
      <c r="R56" s="13">
        <v>0</v>
      </c>
      <c r="S56" s="13">
        <v>20</v>
      </c>
      <c r="T56" s="13">
        <v>0</v>
      </c>
      <c r="U56" s="13">
        <v>0</v>
      </c>
      <c r="V56" s="26">
        <v>221</v>
      </c>
      <c r="W56" s="13">
        <v>0</v>
      </c>
      <c r="X56" s="13">
        <v>28</v>
      </c>
      <c r="Y56" s="13">
        <v>76</v>
      </c>
      <c r="Z56" s="13">
        <v>30</v>
      </c>
    </row>
    <row r="57" ht="14.25" spans="1:26">
      <c r="A57" s="13">
        <v>49</v>
      </c>
      <c r="B57" s="13" t="s">
        <v>87</v>
      </c>
      <c r="C57" s="12">
        <f t="shared" si="1"/>
        <v>2504.3</v>
      </c>
      <c r="D57" s="13">
        <v>515</v>
      </c>
      <c r="E57" s="13">
        <v>30.6</v>
      </c>
      <c r="F57" s="13">
        <v>189</v>
      </c>
      <c r="G57" s="13">
        <v>236</v>
      </c>
      <c r="H57" s="13">
        <v>0</v>
      </c>
      <c r="I57" s="13">
        <v>0</v>
      </c>
      <c r="J57" s="13">
        <v>0</v>
      </c>
      <c r="K57" s="13">
        <v>54</v>
      </c>
      <c r="L57" s="13">
        <v>0</v>
      </c>
      <c r="M57" s="13">
        <v>400</v>
      </c>
      <c r="N57" s="13">
        <v>0</v>
      </c>
      <c r="O57" s="13">
        <v>67.8</v>
      </c>
      <c r="P57" s="13">
        <v>0</v>
      </c>
      <c r="Q57" s="13">
        <v>371.3</v>
      </c>
      <c r="R57" s="13">
        <v>16</v>
      </c>
      <c r="S57" s="13">
        <v>20</v>
      </c>
      <c r="T57" s="13">
        <v>0</v>
      </c>
      <c r="U57" s="13">
        <v>85</v>
      </c>
      <c r="V57" s="26">
        <v>421.6</v>
      </c>
      <c r="W57" s="13">
        <v>32</v>
      </c>
      <c r="X57" s="13">
        <v>20</v>
      </c>
      <c r="Y57" s="13">
        <v>46</v>
      </c>
      <c r="Z57" s="13">
        <v>0</v>
      </c>
    </row>
    <row r="58" ht="14.25" spans="1:26">
      <c r="A58" s="13">
        <v>50</v>
      </c>
      <c r="B58" s="13" t="s">
        <v>88</v>
      </c>
      <c r="C58" s="12">
        <f t="shared" si="1"/>
        <v>5415.7</v>
      </c>
      <c r="D58" s="13">
        <v>441</v>
      </c>
      <c r="E58" s="13">
        <v>357</v>
      </c>
      <c r="F58" s="13">
        <v>172</v>
      </c>
      <c r="G58" s="13">
        <v>399</v>
      </c>
      <c r="H58" s="13">
        <v>345</v>
      </c>
      <c r="I58" s="13">
        <v>113</v>
      </c>
      <c r="J58" s="13">
        <v>0</v>
      </c>
      <c r="K58" s="13">
        <v>259</v>
      </c>
      <c r="L58" s="13">
        <v>0</v>
      </c>
      <c r="M58" s="13">
        <v>877</v>
      </c>
      <c r="N58" s="13">
        <v>400</v>
      </c>
      <c r="O58" s="13">
        <v>282</v>
      </c>
      <c r="P58" s="13">
        <v>0</v>
      </c>
      <c r="Q58" s="13">
        <v>1000.1</v>
      </c>
      <c r="R58" s="13">
        <v>22</v>
      </c>
      <c r="S58" s="13">
        <v>40</v>
      </c>
      <c r="T58" s="13">
        <v>0</v>
      </c>
      <c r="U58" s="13">
        <v>110.8</v>
      </c>
      <c r="V58" s="26">
        <v>372.8</v>
      </c>
      <c r="W58" s="13">
        <v>64</v>
      </c>
      <c r="X58" s="13">
        <v>86</v>
      </c>
      <c r="Y58" s="13">
        <v>75</v>
      </c>
      <c r="Z58" s="13">
        <v>0</v>
      </c>
    </row>
    <row r="59" ht="14.25" spans="1:26">
      <c r="A59" s="13">
        <v>51</v>
      </c>
      <c r="B59" s="13" t="s">
        <v>89</v>
      </c>
      <c r="C59" s="12">
        <f t="shared" si="1"/>
        <v>4982.7</v>
      </c>
      <c r="D59" s="13">
        <v>624</v>
      </c>
      <c r="E59" s="13">
        <v>680</v>
      </c>
      <c r="F59" s="13">
        <v>132</v>
      </c>
      <c r="G59" s="13">
        <v>452</v>
      </c>
      <c r="H59" s="13">
        <v>278</v>
      </c>
      <c r="I59" s="13">
        <v>190</v>
      </c>
      <c r="J59" s="13">
        <v>0</v>
      </c>
      <c r="K59" s="13">
        <v>163</v>
      </c>
      <c r="L59" s="13">
        <v>0</v>
      </c>
      <c r="M59" s="13">
        <v>1309</v>
      </c>
      <c r="N59" s="13">
        <v>0</v>
      </c>
      <c r="O59" s="13">
        <v>78</v>
      </c>
      <c r="P59" s="13">
        <v>0</v>
      </c>
      <c r="Q59" s="13">
        <v>739.1</v>
      </c>
      <c r="R59" s="13">
        <v>0</v>
      </c>
      <c r="S59" s="13">
        <v>20.8</v>
      </c>
      <c r="T59" s="13">
        <v>0</v>
      </c>
      <c r="U59" s="13">
        <v>151</v>
      </c>
      <c r="V59" s="26">
        <v>94.8</v>
      </c>
      <c r="W59" s="13">
        <v>0</v>
      </c>
      <c r="X59" s="13">
        <v>21</v>
      </c>
      <c r="Y59" s="13">
        <v>50</v>
      </c>
      <c r="Z59" s="13">
        <v>0</v>
      </c>
    </row>
    <row r="60" ht="14.25" spans="1:26">
      <c r="A60" s="13">
        <v>52</v>
      </c>
      <c r="B60" s="13" t="s">
        <v>90</v>
      </c>
      <c r="C60" s="12">
        <f t="shared" si="1"/>
        <v>3273.3</v>
      </c>
      <c r="D60" s="13">
        <v>426</v>
      </c>
      <c r="E60" s="13">
        <v>544</v>
      </c>
      <c r="F60" s="13">
        <v>107</v>
      </c>
      <c r="G60" s="13">
        <v>247</v>
      </c>
      <c r="H60" s="13">
        <v>451</v>
      </c>
      <c r="I60" s="13">
        <v>142</v>
      </c>
      <c r="J60" s="13">
        <v>455</v>
      </c>
      <c r="K60" s="13">
        <v>0</v>
      </c>
      <c r="L60" s="13">
        <v>15</v>
      </c>
      <c r="M60" s="13">
        <v>0</v>
      </c>
      <c r="N60" s="13">
        <v>0</v>
      </c>
      <c r="O60" s="13">
        <v>39</v>
      </c>
      <c r="P60" s="13">
        <v>0</v>
      </c>
      <c r="Q60" s="13">
        <v>477.3</v>
      </c>
      <c r="R60" s="13">
        <v>20</v>
      </c>
      <c r="S60" s="13">
        <v>17.6</v>
      </c>
      <c r="T60" s="13">
        <v>0</v>
      </c>
      <c r="U60" s="13">
        <v>77.8</v>
      </c>
      <c r="V60" s="26">
        <v>183.6</v>
      </c>
      <c r="W60" s="13">
        <v>0</v>
      </c>
      <c r="X60" s="13">
        <v>25</v>
      </c>
      <c r="Y60" s="13">
        <v>46</v>
      </c>
      <c r="Z60" s="13">
        <v>0</v>
      </c>
    </row>
    <row r="61" ht="14.25" spans="1:26">
      <c r="A61" s="13">
        <v>53</v>
      </c>
      <c r="B61" s="13" t="s">
        <v>91</v>
      </c>
      <c r="C61" s="12">
        <f t="shared" si="1"/>
        <v>5399.5</v>
      </c>
      <c r="D61" s="13">
        <v>340</v>
      </c>
      <c r="E61" s="13">
        <v>1360</v>
      </c>
      <c r="F61" s="15">
        <v>195</v>
      </c>
      <c r="G61" s="15">
        <v>428</v>
      </c>
      <c r="H61" s="13">
        <v>58</v>
      </c>
      <c r="I61" s="13">
        <v>0</v>
      </c>
      <c r="J61" s="15">
        <v>0</v>
      </c>
      <c r="K61" s="15">
        <v>217</v>
      </c>
      <c r="L61" s="15">
        <v>0</v>
      </c>
      <c r="M61" s="15">
        <v>1445</v>
      </c>
      <c r="N61" s="15">
        <v>0</v>
      </c>
      <c r="O61" s="15">
        <v>57</v>
      </c>
      <c r="P61" s="15">
        <v>0</v>
      </c>
      <c r="Q61" s="15">
        <v>925.8</v>
      </c>
      <c r="R61" s="15">
        <v>20</v>
      </c>
      <c r="S61" s="15">
        <v>20</v>
      </c>
      <c r="T61" s="15">
        <v>0</v>
      </c>
      <c r="U61" s="15">
        <v>129.2</v>
      </c>
      <c r="V61" s="26">
        <v>128</v>
      </c>
      <c r="W61" s="15">
        <v>0</v>
      </c>
      <c r="X61" s="15">
        <v>37</v>
      </c>
      <c r="Y61" s="15">
        <v>39.5</v>
      </c>
      <c r="Z61" s="15">
        <v>0</v>
      </c>
    </row>
    <row r="62" ht="35.1" customHeight="true" spans="1:26">
      <c r="A62" s="13">
        <v>54</v>
      </c>
      <c r="B62" s="13" t="s">
        <v>92</v>
      </c>
      <c r="C62" s="12">
        <f t="shared" si="1"/>
        <v>27</v>
      </c>
      <c r="D62" s="13" t="s">
        <v>93</v>
      </c>
      <c r="E62" s="13">
        <v>17</v>
      </c>
      <c r="F62" s="16"/>
      <c r="G62" s="17"/>
      <c r="H62" s="13" t="s">
        <v>93</v>
      </c>
      <c r="I62" s="13" t="s">
        <v>93</v>
      </c>
      <c r="J62" s="17"/>
      <c r="K62" s="17"/>
      <c r="L62" s="17"/>
      <c r="M62" s="17"/>
      <c r="N62" s="17"/>
      <c r="O62" s="17"/>
      <c r="P62" s="17"/>
      <c r="Q62" s="17"/>
      <c r="R62" s="17"/>
      <c r="S62" s="20" t="s">
        <v>93</v>
      </c>
      <c r="T62" s="20" t="s">
        <v>93</v>
      </c>
      <c r="U62" s="20" t="s">
        <v>93</v>
      </c>
      <c r="V62" s="27"/>
      <c r="W62" s="17"/>
      <c r="X62" s="17"/>
      <c r="Y62" s="20">
        <v>10</v>
      </c>
      <c r="Z62" s="20" t="s">
        <v>93</v>
      </c>
    </row>
    <row r="63" ht="28.5" spans="1:26">
      <c r="A63" s="13">
        <v>55</v>
      </c>
      <c r="B63" s="13" t="s">
        <v>94</v>
      </c>
      <c r="C63" s="12">
        <f t="shared" si="1"/>
        <v>2040</v>
      </c>
      <c r="D63" s="13" t="s">
        <v>93</v>
      </c>
      <c r="E63" s="13">
        <v>2040</v>
      </c>
      <c r="F63" s="16"/>
      <c r="G63" s="17"/>
      <c r="H63" s="13" t="s">
        <v>93</v>
      </c>
      <c r="I63" s="13" t="s">
        <v>93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28"/>
      <c r="W63" s="17"/>
      <c r="X63" s="17"/>
      <c r="Y63" s="17"/>
      <c r="Z63" s="17"/>
    </row>
  </sheetData>
  <mergeCells count="20">
    <mergeCell ref="A1:I1"/>
    <mergeCell ref="A2:V2"/>
    <mergeCell ref="A3:Z3"/>
    <mergeCell ref="D4:V4"/>
    <mergeCell ref="W4:Y4"/>
    <mergeCell ref="D5:I5"/>
    <mergeCell ref="J5:N5"/>
    <mergeCell ref="O5:R5"/>
    <mergeCell ref="S5:U5"/>
    <mergeCell ref="W5:X5"/>
    <mergeCell ref="A7:C7"/>
    <mergeCell ref="D7:I7"/>
    <mergeCell ref="J7:N7"/>
    <mergeCell ref="O7:R7"/>
    <mergeCell ref="S7:U7"/>
    <mergeCell ref="W7:Y7"/>
    <mergeCell ref="A8:B8"/>
    <mergeCell ref="A4:A6"/>
    <mergeCell ref="B4:B6"/>
    <mergeCell ref="C4:C6"/>
  </mergeCells>
  <printOptions horizontalCentered="true"/>
  <pageMargins left="0.196850393700787" right="0.078740157480315" top="0.15748031496063" bottom="0.118110236220472" header="0.511811023622047" footer="0.511811023622047"/>
  <pageSetup paperSize="8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王晓芳</cp:lastModifiedBy>
  <dcterms:created xsi:type="dcterms:W3CDTF">2026-03-17T14:49:00Z</dcterms:created>
  <cp:lastPrinted>2026-04-30T14:13:00Z</cp:lastPrinted>
  <dcterms:modified xsi:type="dcterms:W3CDTF">2026-07-07T16:27:00Z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91855ABF97ED420E8D34682A1D9BF4E8_13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0</vt:i4>
  </property>
</Properties>
</file>