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4" i="1" l="1"/>
  <c r="D21" i="1" s="1"/>
  <c r="D19" i="1"/>
  <c r="D6" i="1" s="1"/>
  <c r="D7" i="1"/>
  <c r="D5" i="1" l="1"/>
</calcChain>
</file>

<file path=xl/sharedStrings.xml><?xml version="1.0" encoding="utf-8"?>
<sst xmlns="http://schemas.openxmlformats.org/spreadsheetml/2006/main" count="44" uniqueCount="43">
  <si>
    <r>
      <rPr>
        <sz val="12"/>
        <color theme="1"/>
        <rFont val="方正仿宋_GBK"/>
        <family val="4"/>
        <charset val="134"/>
      </rPr>
      <t>单位：万元</t>
    </r>
  </si>
  <si>
    <r>
      <rPr>
        <sz val="13"/>
        <color theme="1"/>
        <rFont val="方正黑体_GBK"/>
        <family val="4"/>
        <charset val="134"/>
      </rPr>
      <t>序号</t>
    </r>
  </si>
  <si>
    <r>
      <rPr>
        <sz val="13"/>
        <color theme="1"/>
        <rFont val="方正黑体_GBK"/>
        <family val="4"/>
        <charset val="134"/>
      </rPr>
      <t>市县</t>
    </r>
    <phoneticPr fontId="1" type="noConversion"/>
  </si>
  <si>
    <r>
      <rPr>
        <sz val="13"/>
        <color theme="1"/>
        <rFont val="方正黑体_GBK"/>
        <family val="4"/>
        <charset val="134"/>
      </rPr>
      <t>项目</t>
    </r>
  </si>
  <si>
    <r>
      <rPr>
        <sz val="13"/>
        <color theme="1"/>
        <rFont val="方正黑体_GBK"/>
        <family val="4"/>
        <charset val="134"/>
      </rPr>
      <t>金额</t>
    </r>
    <phoneticPr fontId="1" type="noConversion"/>
  </si>
  <si>
    <r>
      <rPr>
        <b/>
        <sz val="12"/>
        <color theme="1"/>
        <rFont val="方正仿宋_GBK"/>
        <family val="4"/>
        <charset val="134"/>
      </rPr>
      <t>合计</t>
    </r>
  </si>
  <si>
    <r>
      <rPr>
        <b/>
        <sz val="12"/>
        <color theme="1"/>
        <rFont val="方正仿宋_GBK"/>
        <family val="4"/>
        <charset val="134"/>
      </rPr>
      <t>一、客运场站</t>
    </r>
  </si>
  <si>
    <r>
      <rPr>
        <b/>
        <sz val="12"/>
        <color theme="1"/>
        <rFont val="方正仿宋_GBK"/>
        <family val="4"/>
        <charset val="134"/>
      </rPr>
      <t>（一）综合客运枢纽</t>
    </r>
  </si>
  <si>
    <r>
      <rPr>
        <sz val="12"/>
        <rFont val="方正仿宋_GBK"/>
        <family val="4"/>
        <charset val="134"/>
      </rPr>
      <t>南通市</t>
    </r>
  </si>
  <si>
    <r>
      <rPr>
        <sz val="12"/>
        <rFont val="方正仿宋_GBK"/>
        <family val="4"/>
        <charset val="134"/>
      </rPr>
      <t>沪通铁路南通西站综合交通枢纽</t>
    </r>
  </si>
  <si>
    <r>
      <rPr>
        <sz val="12"/>
        <rFont val="方正仿宋_GBK"/>
        <family val="4"/>
        <charset val="134"/>
      </rPr>
      <t>如皋县</t>
    </r>
  </si>
  <si>
    <r>
      <rPr>
        <sz val="12"/>
        <rFont val="方正仿宋_GBK"/>
        <family val="4"/>
        <charset val="134"/>
      </rPr>
      <t>盐通铁路如皋南站综合客运枢纽</t>
    </r>
  </si>
  <si>
    <r>
      <rPr>
        <sz val="12"/>
        <rFont val="方正仿宋_GBK"/>
        <family val="4"/>
        <charset val="134"/>
      </rPr>
      <t>灌云县</t>
    </r>
  </si>
  <si>
    <r>
      <rPr>
        <sz val="12"/>
        <rFont val="方正仿宋_GBK"/>
        <family val="4"/>
        <charset val="134"/>
      </rPr>
      <t>连淮扬镇铁路灌云站综合客运枢纽</t>
    </r>
  </si>
  <si>
    <r>
      <rPr>
        <sz val="12"/>
        <color theme="1"/>
        <rFont val="方正仿宋_GBK"/>
        <family val="4"/>
        <charset val="134"/>
      </rPr>
      <t>涟水县</t>
    </r>
  </si>
  <si>
    <r>
      <rPr>
        <sz val="12"/>
        <rFont val="方正仿宋_GBK"/>
        <family val="4"/>
        <charset val="134"/>
      </rPr>
      <t>连淮扬镇铁路涟水站综合客运枢纽</t>
    </r>
    <phoneticPr fontId="1" type="noConversion"/>
  </si>
  <si>
    <r>
      <rPr>
        <sz val="12"/>
        <color theme="1"/>
        <rFont val="方正仿宋_GBK"/>
        <family val="4"/>
        <charset val="134"/>
      </rPr>
      <t>盐城市</t>
    </r>
  </si>
  <si>
    <r>
      <rPr>
        <sz val="12"/>
        <rFont val="方正仿宋_GBK"/>
        <family val="4"/>
        <charset val="134"/>
      </rPr>
      <t>盐城站综合客运枢纽</t>
    </r>
  </si>
  <si>
    <r>
      <rPr>
        <sz val="12"/>
        <rFont val="方正仿宋_GBK"/>
        <family val="4"/>
        <charset val="134"/>
      </rPr>
      <t>射阳县</t>
    </r>
  </si>
  <si>
    <r>
      <rPr>
        <sz val="12"/>
        <rFont val="方正仿宋_GBK"/>
        <family val="4"/>
        <charset val="134"/>
      </rPr>
      <t>连盐铁路射阳站综合客运枢纽</t>
    </r>
  </si>
  <si>
    <r>
      <rPr>
        <sz val="12"/>
        <rFont val="方正仿宋_GBK"/>
        <family val="4"/>
        <charset val="134"/>
      </rPr>
      <t>扬州市</t>
    </r>
  </si>
  <si>
    <r>
      <rPr>
        <sz val="12"/>
        <rFont val="方正仿宋_GBK"/>
        <family val="4"/>
        <charset val="134"/>
      </rPr>
      <t>扬州东部综合客运枢纽</t>
    </r>
  </si>
  <si>
    <r>
      <rPr>
        <sz val="12"/>
        <rFont val="方正仿宋_GBK"/>
        <family val="4"/>
        <charset val="134"/>
      </rPr>
      <t>宝应县</t>
    </r>
  </si>
  <si>
    <r>
      <rPr>
        <sz val="12"/>
        <rFont val="方正仿宋_GBK"/>
        <family val="4"/>
        <charset val="134"/>
      </rPr>
      <t>连镇铁路宝应站综合客运枢纽</t>
    </r>
  </si>
  <si>
    <r>
      <rPr>
        <sz val="12"/>
        <rFont val="方正仿宋_GBK"/>
        <family val="4"/>
        <charset val="134"/>
      </rPr>
      <t>高邮市</t>
    </r>
  </si>
  <si>
    <r>
      <rPr>
        <sz val="12"/>
        <rFont val="方正仿宋_GBK"/>
        <family val="4"/>
        <charset val="134"/>
      </rPr>
      <t>高邮高铁综合客运枢纽</t>
    </r>
  </si>
  <si>
    <r>
      <rPr>
        <sz val="12"/>
        <rFont val="方正仿宋_GBK"/>
        <family val="4"/>
        <charset val="134"/>
      </rPr>
      <t>镇江市</t>
    </r>
  </si>
  <si>
    <r>
      <rPr>
        <sz val="12"/>
        <rFont val="方正仿宋_GBK"/>
        <family val="4"/>
        <charset val="134"/>
      </rPr>
      <t>镇江东站综合交通枢纽</t>
    </r>
  </si>
  <si>
    <r>
      <rPr>
        <sz val="12"/>
        <rFont val="方正仿宋_GBK"/>
        <family val="4"/>
        <charset val="134"/>
      </rPr>
      <t>宿迁市</t>
    </r>
  </si>
  <si>
    <r>
      <rPr>
        <sz val="12"/>
        <rFont val="方正仿宋_GBK"/>
        <family val="4"/>
        <charset val="134"/>
      </rPr>
      <t>宿迁市综合客运枢纽</t>
    </r>
  </si>
  <si>
    <r>
      <rPr>
        <b/>
        <sz val="12"/>
        <color theme="1"/>
        <rFont val="方正仿宋_GBK"/>
        <family val="4"/>
        <charset val="134"/>
      </rPr>
      <t>（二）汽车客运站</t>
    </r>
  </si>
  <si>
    <r>
      <rPr>
        <sz val="12"/>
        <rFont val="方正仿宋_GBK"/>
        <family val="4"/>
        <charset val="134"/>
      </rPr>
      <t>如东县</t>
    </r>
  </si>
  <si>
    <r>
      <rPr>
        <sz val="12"/>
        <rFont val="方正仿宋_GBK"/>
        <family val="4"/>
        <charset val="134"/>
      </rPr>
      <t>如东汽车客运站</t>
    </r>
  </si>
  <si>
    <r>
      <rPr>
        <b/>
        <sz val="12"/>
        <color theme="1"/>
        <rFont val="方正仿宋_GBK"/>
        <family val="4"/>
        <charset val="134"/>
      </rPr>
      <t>二、货运场站</t>
    </r>
  </si>
  <si>
    <r>
      <rPr>
        <b/>
        <sz val="12"/>
        <color theme="1"/>
        <rFont val="方正仿宋_GBK"/>
        <family val="4"/>
        <charset val="134"/>
      </rPr>
      <t>（一）多式联运型货运枢纽场站</t>
    </r>
  </si>
  <si>
    <r>
      <rPr>
        <sz val="12"/>
        <rFont val="方正仿宋_GBK"/>
        <family val="4"/>
        <charset val="134"/>
      </rPr>
      <t>连云港市</t>
    </r>
  </si>
  <si>
    <r>
      <rPr>
        <sz val="12"/>
        <rFont val="方正仿宋_GBK"/>
        <family val="4"/>
        <charset val="134"/>
      </rPr>
      <t>上合组织（连云港）国际物流园铁路装卸场站</t>
    </r>
  </si>
  <si>
    <r>
      <rPr>
        <b/>
        <sz val="12"/>
        <color theme="1"/>
        <rFont val="方正仿宋_GBK"/>
        <family val="4"/>
        <charset val="134"/>
      </rPr>
      <t>（二）通用集散型货运枢纽场站</t>
    </r>
  </si>
  <si>
    <r>
      <rPr>
        <sz val="12"/>
        <rFont val="方正仿宋_GBK"/>
        <family val="4"/>
        <charset val="134"/>
      </rPr>
      <t>中国外运南通物流中心</t>
    </r>
  </si>
  <si>
    <r>
      <rPr>
        <sz val="12"/>
        <rFont val="方正仿宋_GBK"/>
        <family val="4"/>
        <charset val="134"/>
      </rPr>
      <t>靖江市</t>
    </r>
  </si>
  <si>
    <r>
      <rPr>
        <sz val="12"/>
        <rFont val="方正仿宋_GBK"/>
        <family val="4"/>
        <charset val="134"/>
      </rPr>
      <t>木材物流配送中心</t>
    </r>
  </si>
  <si>
    <r>
      <rPr>
        <sz val="12"/>
        <color theme="1"/>
        <rFont val="方正仿宋_GBK"/>
        <family val="4"/>
        <charset val="134"/>
      </rPr>
      <t>附件</t>
    </r>
    <r>
      <rPr>
        <sz val="12"/>
        <color theme="1"/>
        <rFont val="Times New Roman"/>
        <family val="1"/>
      </rPr>
      <t>7</t>
    </r>
    <phoneticPr fontId="1" type="noConversion"/>
  </si>
  <si>
    <r>
      <t>2022</t>
    </r>
    <r>
      <rPr>
        <sz val="14"/>
        <color indexed="8"/>
        <rFont val="方正小标宋_GBK"/>
        <family val="4"/>
        <charset val="134"/>
      </rPr>
      <t>年江苏省第一批交通发展专项资金
（客货运枢纽场站建设）分配情况表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</si>
</sst>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1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name val="Arial"/>
      <family val="2"/>
    </font>
    <font>
      <sz val="12"/>
      <name val="宋体"/>
      <family val="3"/>
      <charset val="134"/>
    </font>
    <font>
      <b/>
      <sz val="12"/>
      <color theme="1"/>
      <name val="方正仿宋_GBK"/>
      <family val="4"/>
      <charset val="134"/>
    </font>
    <font>
      <sz val="12"/>
      <color theme="1"/>
      <name val="方正仿宋_GBK"/>
      <family val="4"/>
      <charset val="134"/>
    </font>
    <font>
      <sz val="12"/>
      <name val="方正仿宋_GBK"/>
      <family val="4"/>
      <charset val="134"/>
    </font>
    <font>
      <sz val="14"/>
      <color indexed="8"/>
      <name val="方正小标宋_GBK"/>
      <family val="4"/>
      <charset val="134"/>
    </font>
    <font>
      <sz val="13"/>
      <color theme="1"/>
      <name val="方正黑体_GBK"/>
      <family val="4"/>
      <charset val="134"/>
    </font>
    <font>
      <sz val="12"/>
      <color theme="1"/>
      <name val="Times New Roman"/>
      <family val="1"/>
    </font>
    <font>
      <sz val="14"/>
      <color indexed="8"/>
      <name val="Times New Roman"/>
      <family val="1"/>
    </font>
    <font>
      <sz val="14"/>
      <color theme="1"/>
      <name val="Times New Roman"/>
      <family val="1"/>
    </font>
    <font>
      <sz val="13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3" fillId="0" borderId="0">
      <alignment vertical="center"/>
    </xf>
    <xf numFmtId="0" fontId="3" fillId="0" borderId="0"/>
  </cellStyleXfs>
  <cellXfs count="26">
    <xf numFmtId="0" fontId="0" fillId="0" borderId="0" xfId="0"/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176" fontId="14" fillId="0" borderId="1" xfId="1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 wrapText="1"/>
    </xf>
    <xf numFmtId="0" fontId="15" fillId="0" borderId="1" xfId="2" applyFont="1" applyFill="1" applyBorder="1" applyAlignment="1">
      <alignment horizontal="left" vertical="center" wrapText="1"/>
    </xf>
    <xf numFmtId="176" fontId="15" fillId="0" borderId="1" xfId="2" applyNumberFormat="1" applyFont="1" applyFill="1" applyBorder="1" applyAlignment="1">
      <alignment horizontal="center" vertical="center"/>
    </xf>
    <xf numFmtId="176" fontId="14" fillId="0" borderId="1" xfId="2" applyNumberFormat="1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vertical="center" wrapText="1"/>
    </xf>
    <xf numFmtId="176" fontId="15" fillId="0" borderId="1" xfId="3" applyNumberFormat="1" applyFont="1" applyFill="1" applyBorder="1" applyAlignment="1">
      <alignment horizontal="left" vertical="center" wrapText="1"/>
    </xf>
    <xf numFmtId="0" fontId="9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center"/>
    </xf>
    <xf numFmtId="0" fontId="13" fillId="0" borderId="3" xfId="0" applyFont="1" applyFill="1" applyBorder="1" applyAlignment="1">
      <alignment horizontal="left" vertical="center"/>
    </xf>
    <xf numFmtId="0" fontId="13" fillId="0" borderId="4" xfId="0" applyFont="1" applyFill="1" applyBorder="1" applyAlignment="1">
      <alignment horizontal="left"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center"/>
    </xf>
  </cellXfs>
  <cellStyles count="4">
    <cellStyle name="gcd_计划拆分(7.10)_2013年路网连接公路计划（调整计划后）" xfId="3"/>
    <cellStyle name="常规" xfId="0" builtinId="0"/>
    <cellStyle name="常规 11" xfId="1"/>
    <cellStyle name="常规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"/>
  <sheetViews>
    <sheetView tabSelected="1" workbookViewId="0">
      <selection activeCell="F4" sqref="F4"/>
    </sheetView>
  </sheetViews>
  <sheetFormatPr defaultRowHeight="15.75" x14ac:dyDescent="0.2"/>
  <cols>
    <col min="1" max="1" width="8.875" style="1" customWidth="1"/>
    <col min="2" max="2" width="11.75" style="1" customWidth="1"/>
    <col min="3" max="3" width="44.25" style="1" customWidth="1"/>
    <col min="4" max="4" width="12.125" style="2" customWidth="1"/>
    <col min="5" max="253" width="9" style="1"/>
    <col min="254" max="254" width="7.125" style="1" customWidth="1"/>
    <col min="255" max="255" width="11.75" style="1" customWidth="1"/>
    <col min="256" max="256" width="27.25" style="1" customWidth="1"/>
    <col min="257" max="259" width="10.5" style="1" customWidth="1"/>
    <col min="260" max="260" width="9.875" style="1" customWidth="1"/>
    <col min="261" max="509" width="9" style="1"/>
    <col min="510" max="510" width="7.125" style="1" customWidth="1"/>
    <col min="511" max="511" width="11.75" style="1" customWidth="1"/>
    <col min="512" max="512" width="27.25" style="1" customWidth="1"/>
    <col min="513" max="515" width="10.5" style="1" customWidth="1"/>
    <col min="516" max="516" width="9.875" style="1" customWidth="1"/>
    <col min="517" max="765" width="9" style="1"/>
    <col min="766" max="766" width="7.125" style="1" customWidth="1"/>
    <col min="767" max="767" width="11.75" style="1" customWidth="1"/>
    <col min="768" max="768" width="27.25" style="1" customWidth="1"/>
    <col min="769" max="771" width="10.5" style="1" customWidth="1"/>
    <col min="772" max="772" width="9.875" style="1" customWidth="1"/>
    <col min="773" max="1021" width="9" style="1"/>
    <col min="1022" max="1022" width="7.125" style="1" customWidth="1"/>
    <col min="1023" max="1023" width="11.75" style="1" customWidth="1"/>
    <col min="1024" max="1024" width="27.25" style="1" customWidth="1"/>
    <col min="1025" max="1027" width="10.5" style="1" customWidth="1"/>
    <col min="1028" max="1028" width="9.875" style="1" customWidth="1"/>
    <col min="1029" max="1277" width="9" style="1"/>
    <col min="1278" max="1278" width="7.125" style="1" customWidth="1"/>
    <col min="1279" max="1279" width="11.75" style="1" customWidth="1"/>
    <col min="1280" max="1280" width="27.25" style="1" customWidth="1"/>
    <col min="1281" max="1283" width="10.5" style="1" customWidth="1"/>
    <col min="1284" max="1284" width="9.875" style="1" customWidth="1"/>
    <col min="1285" max="1533" width="9" style="1"/>
    <col min="1534" max="1534" width="7.125" style="1" customWidth="1"/>
    <col min="1535" max="1535" width="11.75" style="1" customWidth="1"/>
    <col min="1536" max="1536" width="27.25" style="1" customWidth="1"/>
    <col min="1537" max="1539" width="10.5" style="1" customWidth="1"/>
    <col min="1540" max="1540" width="9.875" style="1" customWidth="1"/>
    <col min="1541" max="1789" width="9" style="1"/>
    <col min="1790" max="1790" width="7.125" style="1" customWidth="1"/>
    <col min="1791" max="1791" width="11.75" style="1" customWidth="1"/>
    <col min="1792" max="1792" width="27.25" style="1" customWidth="1"/>
    <col min="1793" max="1795" width="10.5" style="1" customWidth="1"/>
    <col min="1796" max="1796" width="9.875" style="1" customWidth="1"/>
    <col min="1797" max="2045" width="9" style="1"/>
    <col min="2046" max="2046" width="7.125" style="1" customWidth="1"/>
    <col min="2047" max="2047" width="11.75" style="1" customWidth="1"/>
    <col min="2048" max="2048" width="27.25" style="1" customWidth="1"/>
    <col min="2049" max="2051" width="10.5" style="1" customWidth="1"/>
    <col min="2052" max="2052" width="9.875" style="1" customWidth="1"/>
    <col min="2053" max="2301" width="9" style="1"/>
    <col min="2302" max="2302" width="7.125" style="1" customWidth="1"/>
    <col min="2303" max="2303" width="11.75" style="1" customWidth="1"/>
    <col min="2304" max="2304" width="27.25" style="1" customWidth="1"/>
    <col min="2305" max="2307" width="10.5" style="1" customWidth="1"/>
    <col min="2308" max="2308" width="9.875" style="1" customWidth="1"/>
    <col min="2309" max="2557" width="9" style="1"/>
    <col min="2558" max="2558" width="7.125" style="1" customWidth="1"/>
    <col min="2559" max="2559" width="11.75" style="1" customWidth="1"/>
    <col min="2560" max="2560" width="27.25" style="1" customWidth="1"/>
    <col min="2561" max="2563" width="10.5" style="1" customWidth="1"/>
    <col min="2564" max="2564" width="9.875" style="1" customWidth="1"/>
    <col min="2565" max="2813" width="9" style="1"/>
    <col min="2814" max="2814" width="7.125" style="1" customWidth="1"/>
    <col min="2815" max="2815" width="11.75" style="1" customWidth="1"/>
    <col min="2816" max="2816" width="27.25" style="1" customWidth="1"/>
    <col min="2817" max="2819" width="10.5" style="1" customWidth="1"/>
    <col min="2820" max="2820" width="9.875" style="1" customWidth="1"/>
    <col min="2821" max="3069" width="9" style="1"/>
    <col min="3070" max="3070" width="7.125" style="1" customWidth="1"/>
    <col min="3071" max="3071" width="11.75" style="1" customWidth="1"/>
    <col min="3072" max="3072" width="27.25" style="1" customWidth="1"/>
    <col min="3073" max="3075" width="10.5" style="1" customWidth="1"/>
    <col min="3076" max="3076" width="9.875" style="1" customWidth="1"/>
    <col min="3077" max="3325" width="9" style="1"/>
    <col min="3326" max="3326" width="7.125" style="1" customWidth="1"/>
    <col min="3327" max="3327" width="11.75" style="1" customWidth="1"/>
    <col min="3328" max="3328" width="27.25" style="1" customWidth="1"/>
    <col min="3329" max="3331" width="10.5" style="1" customWidth="1"/>
    <col min="3332" max="3332" width="9.875" style="1" customWidth="1"/>
    <col min="3333" max="3581" width="9" style="1"/>
    <col min="3582" max="3582" width="7.125" style="1" customWidth="1"/>
    <col min="3583" max="3583" width="11.75" style="1" customWidth="1"/>
    <col min="3584" max="3584" width="27.25" style="1" customWidth="1"/>
    <col min="3585" max="3587" width="10.5" style="1" customWidth="1"/>
    <col min="3588" max="3588" width="9.875" style="1" customWidth="1"/>
    <col min="3589" max="3837" width="9" style="1"/>
    <col min="3838" max="3838" width="7.125" style="1" customWidth="1"/>
    <col min="3839" max="3839" width="11.75" style="1" customWidth="1"/>
    <col min="3840" max="3840" width="27.25" style="1" customWidth="1"/>
    <col min="3841" max="3843" width="10.5" style="1" customWidth="1"/>
    <col min="3844" max="3844" width="9.875" style="1" customWidth="1"/>
    <col min="3845" max="4093" width="9" style="1"/>
    <col min="4094" max="4094" width="7.125" style="1" customWidth="1"/>
    <col min="4095" max="4095" width="11.75" style="1" customWidth="1"/>
    <col min="4096" max="4096" width="27.25" style="1" customWidth="1"/>
    <col min="4097" max="4099" width="10.5" style="1" customWidth="1"/>
    <col min="4100" max="4100" width="9.875" style="1" customWidth="1"/>
    <col min="4101" max="4349" width="9" style="1"/>
    <col min="4350" max="4350" width="7.125" style="1" customWidth="1"/>
    <col min="4351" max="4351" width="11.75" style="1" customWidth="1"/>
    <col min="4352" max="4352" width="27.25" style="1" customWidth="1"/>
    <col min="4353" max="4355" width="10.5" style="1" customWidth="1"/>
    <col min="4356" max="4356" width="9.875" style="1" customWidth="1"/>
    <col min="4357" max="4605" width="9" style="1"/>
    <col min="4606" max="4606" width="7.125" style="1" customWidth="1"/>
    <col min="4607" max="4607" width="11.75" style="1" customWidth="1"/>
    <col min="4608" max="4608" width="27.25" style="1" customWidth="1"/>
    <col min="4609" max="4611" width="10.5" style="1" customWidth="1"/>
    <col min="4612" max="4612" width="9.875" style="1" customWidth="1"/>
    <col min="4613" max="4861" width="9" style="1"/>
    <col min="4862" max="4862" width="7.125" style="1" customWidth="1"/>
    <col min="4863" max="4863" width="11.75" style="1" customWidth="1"/>
    <col min="4864" max="4864" width="27.25" style="1" customWidth="1"/>
    <col min="4865" max="4867" width="10.5" style="1" customWidth="1"/>
    <col min="4868" max="4868" width="9.875" style="1" customWidth="1"/>
    <col min="4869" max="5117" width="9" style="1"/>
    <col min="5118" max="5118" width="7.125" style="1" customWidth="1"/>
    <col min="5119" max="5119" width="11.75" style="1" customWidth="1"/>
    <col min="5120" max="5120" width="27.25" style="1" customWidth="1"/>
    <col min="5121" max="5123" width="10.5" style="1" customWidth="1"/>
    <col min="5124" max="5124" width="9.875" style="1" customWidth="1"/>
    <col min="5125" max="5373" width="9" style="1"/>
    <col min="5374" max="5374" width="7.125" style="1" customWidth="1"/>
    <col min="5375" max="5375" width="11.75" style="1" customWidth="1"/>
    <col min="5376" max="5376" width="27.25" style="1" customWidth="1"/>
    <col min="5377" max="5379" width="10.5" style="1" customWidth="1"/>
    <col min="5380" max="5380" width="9.875" style="1" customWidth="1"/>
    <col min="5381" max="5629" width="9" style="1"/>
    <col min="5630" max="5630" width="7.125" style="1" customWidth="1"/>
    <col min="5631" max="5631" width="11.75" style="1" customWidth="1"/>
    <col min="5632" max="5632" width="27.25" style="1" customWidth="1"/>
    <col min="5633" max="5635" width="10.5" style="1" customWidth="1"/>
    <col min="5636" max="5636" width="9.875" style="1" customWidth="1"/>
    <col min="5637" max="5885" width="9" style="1"/>
    <col min="5886" max="5886" width="7.125" style="1" customWidth="1"/>
    <col min="5887" max="5887" width="11.75" style="1" customWidth="1"/>
    <col min="5888" max="5888" width="27.25" style="1" customWidth="1"/>
    <col min="5889" max="5891" width="10.5" style="1" customWidth="1"/>
    <col min="5892" max="5892" width="9.875" style="1" customWidth="1"/>
    <col min="5893" max="6141" width="9" style="1"/>
    <col min="6142" max="6142" width="7.125" style="1" customWidth="1"/>
    <col min="6143" max="6143" width="11.75" style="1" customWidth="1"/>
    <col min="6144" max="6144" width="27.25" style="1" customWidth="1"/>
    <col min="6145" max="6147" width="10.5" style="1" customWidth="1"/>
    <col min="6148" max="6148" width="9.875" style="1" customWidth="1"/>
    <col min="6149" max="6397" width="9" style="1"/>
    <col min="6398" max="6398" width="7.125" style="1" customWidth="1"/>
    <col min="6399" max="6399" width="11.75" style="1" customWidth="1"/>
    <col min="6400" max="6400" width="27.25" style="1" customWidth="1"/>
    <col min="6401" max="6403" width="10.5" style="1" customWidth="1"/>
    <col min="6404" max="6404" width="9.875" style="1" customWidth="1"/>
    <col min="6405" max="6653" width="9" style="1"/>
    <col min="6654" max="6654" width="7.125" style="1" customWidth="1"/>
    <col min="6655" max="6655" width="11.75" style="1" customWidth="1"/>
    <col min="6656" max="6656" width="27.25" style="1" customWidth="1"/>
    <col min="6657" max="6659" width="10.5" style="1" customWidth="1"/>
    <col min="6660" max="6660" width="9.875" style="1" customWidth="1"/>
    <col min="6661" max="6909" width="9" style="1"/>
    <col min="6910" max="6910" width="7.125" style="1" customWidth="1"/>
    <col min="6911" max="6911" width="11.75" style="1" customWidth="1"/>
    <col min="6912" max="6912" width="27.25" style="1" customWidth="1"/>
    <col min="6913" max="6915" width="10.5" style="1" customWidth="1"/>
    <col min="6916" max="6916" width="9.875" style="1" customWidth="1"/>
    <col min="6917" max="7165" width="9" style="1"/>
    <col min="7166" max="7166" width="7.125" style="1" customWidth="1"/>
    <col min="7167" max="7167" width="11.75" style="1" customWidth="1"/>
    <col min="7168" max="7168" width="27.25" style="1" customWidth="1"/>
    <col min="7169" max="7171" width="10.5" style="1" customWidth="1"/>
    <col min="7172" max="7172" width="9.875" style="1" customWidth="1"/>
    <col min="7173" max="7421" width="9" style="1"/>
    <col min="7422" max="7422" width="7.125" style="1" customWidth="1"/>
    <col min="7423" max="7423" width="11.75" style="1" customWidth="1"/>
    <col min="7424" max="7424" width="27.25" style="1" customWidth="1"/>
    <col min="7425" max="7427" width="10.5" style="1" customWidth="1"/>
    <col min="7428" max="7428" width="9.875" style="1" customWidth="1"/>
    <col min="7429" max="7677" width="9" style="1"/>
    <col min="7678" max="7678" width="7.125" style="1" customWidth="1"/>
    <col min="7679" max="7679" width="11.75" style="1" customWidth="1"/>
    <col min="7680" max="7680" width="27.25" style="1" customWidth="1"/>
    <col min="7681" max="7683" width="10.5" style="1" customWidth="1"/>
    <col min="7684" max="7684" width="9.875" style="1" customWidth="1"/>
    <col min="7685" max="7933" width="9" style="1"/>
    <col min="7934" max="7934" width="7.125" style="1" customWidth="1"/>
    <col min="7935" max="7935" width="11.75" style="1" customWidth="1"/>
    <col min="7936" max="7936" width="27.25" style="1" customWidth="1"/>
    <col min="7937" max="7939" width="10.5" style="1" customWidth="1"/>
    <col min="7940" max="7940" width="9.875" style="1" customWidth="1"/>
    <col min="7941" max="8189" width="9" style="1"/>
    <col min="8190" max="8190" width="7.125" style="1" customWidth="1"/>
    <col min="8191" max="8191" width="11.75" style="1" customWidth="1"/>
    <col min="8192" max="8192" width="27.25" style="1" customWidth="1"/>
    <col min="8193" max="8195" width="10.5" style="1" customWidth="1"/>
    <col min="8196" max="8196" width="9.875" style="1" customWidth="1"/>
    <col min="8197" max="8445" width="9" style="1"/>
    <col min="8446" max="8446" width="7.125" style="1" customWidth="1"/>
    <col min="8447" max="8447" width="11.75" style="1" customWidth="1"/>
    <col min="8448" max="8448" width="27.25" style="1" customWidth="1"/>
    <col min="8449" max="8451" width="10.5" style="1" customWidth="1"/>
    <col min="8452" max="8452" width="9.875" style="1" customWidth="1"/>
    <col min="8453" max="8701" width="9" style="1"/>
    <col min="8702" max="8702" width="7.125" style="1" customWidth="1"/>
    <col min="8703" max="8703" width="11.75" style="1" customWidth="1"/>
    <col min="8704" max="8704" width="27.25" style="1" customWidth="1"/>
    <col min="8705" max="8707" width="10.5" style="1" customWidth="1"/>
    <col min="8708" max="8708" width="9.875" style="1" customWidth="1"/>
    <col min="8709" max="8957" width="9" style="1"/>
    <col min="8958" max="8958" width="7.125" style="1" customWidth="1"/>
    <col min="8959" max="8959" width="11.75" style="1" customWidth="1"/>
    <col min="8960" max="8960" width="27.25" style="1" customWidth="1"/>
    <col min="8961" max="8963" width="10.5" style="1" customWidth="1"/>
    <col min="8964" max="8964" width="9.875" style="1" customWidth="1"/>
    <col min="8965" max="9213" width="9" style="1"/>
    <col min="9214" max="9214" width="7.125" style="1" customWidth="1"/>
    <col min="9215" max="9215" width="11.75" style="1" customWidth="1"/>
    <col min="9216" max="9216" width="27.25" style="1" customWidth="1"/>
    <col min="9217" max="9219" width="10.5" style="1" customWidth="1"/>
    <col min="9220" max="9220" width="9.875" style="1" customWidth="1"/>
    <col min="9221" max="9469" width="9" style="1"/>
    <col min="9470" max="9470" width="7.125" style="1" customWidth="1"/>
    <col min="9471" max="9471" width="11.75" style="1" customWidth="1"/>
    <col min="9472" max="9472" width="27.25" style="1" customWidth="1"/>
    <col min="9473" max="9475" width="10.5" style="1" customWidth="1"/>
    <col min="9476" max="9476" width="9.875" style="1" customWidth="1"/>
    <col min="9477" max="9725" width="9" style="1"/>
    <col min="9726" max="9726" width="7.125" style="1" customWidth="1"/>
    <col min="9727" max="9727" width="11.75" style="1" customWidth="1"/>
    <col min="9728" max="9728" width="27.25" style="1" customWidth="1"/>
    <col min="9729" max="9731" width="10.5" style="1" customWidth="1"/>
    <col min="9732" max="9732" width="9.875" style="1" customWidth="1"/>
    <col min="9733" max="9981" width="9" style="1"/>
    <col min="9982" max="9982" width="7.125" style="1" customWidth="1"/>
    <col min="9983" max="9983" width="11.75" style="1" customWidth="1"/>
    <col min="9984" max="9984" width="27.25" style="1" customWidth="1"/>
    <col min="9985" max="9987" width="10.5" style="1" customWidth="1"/>
    <col min="9988" max="9988" width="9.875" style="1" customWidth="1"/>
    <col min="9989" max="10237" width="9" style="1"/>
    <col min="10238" max="10238" width="7.125" style="1" customWidth="1"/>
    <col min="10239" max="10239" width="11.75" style="1" customWidth="1"/>
    <col min="10240" max="10240" width="27.25" style="1" customWidth="1"/>
    <col min="10241" max="10243" width="10.5" style="1" customWidth="1"/>
    <col min="10244" max="10244" width="9.875" style="1" customWidth="1"/>
    <col min="10245" max="10493" width="9" style="1"/>
    <col min="10494" max="10494" width="7.125" style="1" customWidth="1"/>
    <col min="10495" max="10495" width="11.75" style="1" customWidth="1"/>
    <col min="10496" max="10496" width="27.25" style="1" customWidth="1"/>
    <col min="10497" max="10499" width="10.5" style="1" customWidth="1"/>
    <col min="10500" max="10500" width="9.875" style="1" customWidth="1"/>
    <col min="10501" max="10749" width="9" style="1"/>
    <col min="10750" max="10750" width="7.125" style="1" customWidth="1"/>
    <col min="10751" max="10751" width="11.75" style="1" customWidth="1"/>
    <col min="10752" max="10752" width="27.25" style="1" customWidth="1"/>
    <col min="10753" max="10755" width="10.5" style="1" customWidth="1"/>
    <col min="10756" max="10756" width="9.875" style="1" customWidth="1"/>
    <col min="10757" max="11005" width="9" style="1"/>
    <col min="11006" max="11006" width="7.125" style="1" customWidth="1"/>
    <col min="11007" max="11007" width="11.75" style="1" customWidth="1"/>
    <col min="11008" max="11008" width="27.25" style="1" customWidth="1"/>
    <col min="11009" max="11011" width="10.5" style="1" customWidth="1"/>
    <col min="11012" max="11012" width="9.875" style="1" customWidth="1"/>
    <col min="11013" max="11261" width="9" style="1"/>
    <col min="11262" max="11262" width="7.125" style="1" customWidth="1"/>
    <col min="11263" max="11263" width="11.75" style="1" customWidth="1"/>
    <col min="11264" max="11264" width="27.25" style="1" customWidth="1"/>
    <col min="11265" max="11267" width="10.5" style="1" customWidth="1"/>
    <col min="11268" max="11268" width="9.875" style="1" customWidth="1"/>
    <col min="11269" max="11517" width="9" style="1"/>
    <col min="11518" max="11518" width="7.125" style="1" customWidth="1"/>
    <col min="11519" max="11519" width="11.75" style="1" customWidth="1"/>
    <col min="11520" max="11520" width="27.25" style="1" customWidth="1"/>
    <col min="11521" max="11523" width="10.5" style="1" customWidth="1"/>
    <col min="11524" max="11524" width="9.875" style="1" customWidth="1"/>
    <col min="11525" max="11773" width="9" style="1"/>
    <col min="11774" max="11774" width="7.125" style="1" customWidth="1"/>
    <col min="11775" max="11775" width="11.75" style="1" customWidth="1"/>
    <col min="11776" max="11776" width="27.25" style="1" customWidth="1"/>
    <col min="11777" max="11779" width="10.5" style="1" customWidth="1"/>
    <col min="11780" max="11780" width="9.875" style="1" customWidth="1"/>
    <col min="11781" max="12029" width="9" style="1"/>
    <col min="12030" max="12030" width="7.125" style="1" customWidth="1"/>
    <col min="12031" max="12031" width="11.75" style="1" customWidth="1"/>
    <col min="12032" max="12032" width="27.25" style="1" customWidth="1"/>
    <col min="12033" max="12035" width="10.5" style="1" customWidth="1"/>
    <col min="12036" max="12036" width="9.875" style="1" customWidth="1"/>
    <col min="12037" max="12285" width="9" style="1"/>
    <col min="12286" max="12286" width="7.125" style="1" customWidth="1"/>
    <col min="12287" max="12287" width="11.75" style="1" customWidth="1"/>
    <col min="12288" max="12288" width="27.25" style="1" customWidth="1"/>
    <col min="12289" max="12291" width="10.5" style="1" customWidth="1"/>
    <col min="12292" max="12292" width="9.875" style="1" customWidth="1"/>
    <col min="12293" max="12541" width="9" style="1"/>
    <col min="12542" max="12542" width="7.125" style="1" customWidth="1"/>
    <col min="12543" max="12543" width="11.75" style="1" customWidth="1"/>
    <col min="12544" max="12544" width="27.25" style="1" customWidth="1"/>
    <col min="12545" max="12547" width="10.5" style="1" customWidth="1"/>
    <col min="12548" max="12548" width="9.875" style="1" customWidth="1"/>
    <col min="12549" max="12797" width="9" style="1"/>
    <col min="12798" max="12798" width="7.125" style="1" customWidth="1"/>
    <col min="12799" max="12799" width="11.75" style="1" customWidth="1"/>
    <col min="12800" max="12800" width="27.25" style="1" customWidth="1"/>
    <col min="12801" max="12803" width="10.5" style="1" customWidth="1"/>
    <col min="12804" max="12804" width="9.875" style="1" customWidth="1"/>
    <col min="12805" max="13053" width="9" style="1"/>
    <col min="13054" max="13054" width="7.125" style="1" customWidth="1"/>
    <col min="13055" max="13055" width="11.75" style="1" customWidth="1"/>
    <col min="13056" max="13056" width="27.25" style="1" customWidth="1"/>
    <col min="13057" max="13059" width="10.5" style="1" customWidth="1"/>
    <col min="13060" max="13060" width="9.875" style="1" customWidth="1"/>
    <col min="13061" max="13309" width="9" style="1"/>
    <col min="13310" max="13310" width="7.125" style="1" customWidth="1"/>
    <col min="13311" max="13311" width="11.75" style="1" customWidth="1"/>
    <col min="13312" max="13312" width="27.25" style="1" customWidth="1"/>
    <col min="13313" max="13315" width="10.5" style="1" customWidth="1"/>
    <col min="13316" max="13316" width="9.875" style="1" customWidth="1"/>
    <col min="13317" max="13565" width="9" style="1"/>
    <col min="13566" max="13566" width="7.125" style="1" customWidth="1"/>
    <col min="13567" max="13567" width="11.75" style="1" customWidth="1"/>
    <col min="13568" max="13568" width="27.25" style="1" customWidth="1"/>
    <col min="13569" max="13571" width="10.5" style="1" customWidth="1"/>
    <col min="13572" max="13572" width="9.875" style="1" customWidth="1"/>
    <col min="13573" max="13821" width="9" style="1"/>
    <col min="13822" max="13822" width="7.125" style="1" customWidth="1"/>
    <col min="13823" max="13823" width="11.75" style="1" customWidth="1"/>
    <col min="13824" max="13824" width="27.25" style="1" customWidth="1"/>
    <col min="13825" max="13827" width="10.5" style="1" customWidth="1"/>
    <col min="13828" max="13828" width="9.875" style="1" customWidth="1"/>
    <col min="13829" max="14077" width="9" style="1"/>
    <col min="14078" max="14078" width="7.125" style="1" customWidth="1"/>
    <col min="14079" max="14079" width="11.75" style="1" customWidth="1"/>
    <col min="14080" max="14080" width="27.25" style="1" customWidth="1"/>
    <col min="14081" max="14083" width="10.5" style="1" customWidth="1"/>
    <col min="14084" max="14084" width="9.875" style="1" customWidth="1"/>
    <col min="14085" max="14333" width="9" style="1"/>
    <col min="14334" max="14334" width="7.125" style="1" customWidth="1"/>
    <col min="14335" max="14335" width="11.75" style="1" customWidth="1"/>
    <col min="14336" max="14336" width="27.25" style="1" customWidth="1"/>
    <col min="14337" max="14339" width="10.5" style="1" customWidth="1"/>
    <col min="14340" max="14340" width="9.875" style="1" customWidth="1"/>
    <col min="14341" max="14589" width="9" style="1"/>
    <col min="14590" max="14590" width="7.125" style="1" customWidth="1"/>
    <col min="14591" max="14591" width="11.75" style="1" customWidth="1"/>
    <col min="14592" max="14592" width="27.25" style="1" customWidth="1"/>
    <col min="14593" max="14595" width="10.5" style="1" customWidth="1"/>
    <col min="14596" max="14596" width="9.875" style="1" customWidth="1"/>
    <col min="14597" max="14845" width="9" style="1"/>
    <col min="14846" max="14846" width="7.125" style="1" customWidth="1"/>
    <col min="14847" max="14847" width="11.75" style="1" customWidth="1"/>
    <col min="14848" max="14848" width="27.25" style="1" customWidth="1"/>
    <col min="14849" max="14851" width="10.5" style="1" customWidth="1"/>
    <col min="14852" max="14852" width="9.875" style="1" customWidth="1"/>
    <col min="14853" max="15101" width="9" style="1"/>
    <col min="15102" max="15102" width="7.125" style="1" customWidth="1"/>
    <col min="15103" max="15103" width="11.75" style="1" customWidth="1"/>
    <col min="15104" max="15104" width="27.25" style="1" customWidth="1"/>
    <col min="15105" max="15107" width="10.5" style="1" customWidth="1"/>
    <col min="15108" max="15108" width="9.875" style="1" customWidth="1"/>
    <col min="15109" max="15357" width="9" style="1"/>
    <col min="15358" max="15358" width="7.125" style="1" customWidth="1"/>
    <col min="15359" max="15359" width="11.75" style="1" customWidth="1"/>
    <col min="15360" max="15360" width="27.25" style="1" customWidth="1"/>
    <col min="15361" max="15363" width="10.5" style="1" customWidth="1"/>
    <col min="15364" max="15364" width="9.875" style="1" customWidth="1"/>
    <col min="15365" max="15613" width="9" style="1"/>
    <col min="15614" max="15614" width="7.125" style="1" customWidth="1"/>
    <col min="15615" max="15615" width="11.75" style="1" customWidth="1"/>
    <col min="15616" max="15616" width="27.25" style="1" customWidth="1"/>
    <col min="15617" max="15619" width="10.5" style="1" customWidth="1"/>
    <col min="15620" max="15620" width="9.875" style="1" customWidth="1"/>
    <col min="15621" max="15869" width="9" style="1"/>
    <col min="15870" max="15870" width="7.125" style="1" customWidth="1"/>
    <col min="15871" max="15871" width="11.75" style="1" customWidth="1"/>
    <col min="15872" max="15872" width="27.25" style="1" customWidth="1"/>
    <col min="15873" max="15875" width="10.5" style="1" customWidth="1"/>
    <col min="15876" max="15876" width="9.875" style="1" customWidth="1"/>
    <col min="15877" max="16125" width="9" style="1"/>
    <col min="16126" max="16126" width="7.125" style="1" customWidth="1"/>
    <col min="16127" max="16127" width="11.75" style="1" customWidth="1"/>
    <col min="16128" max="16128" width="27.25" style="1" customWidth="1"/>
    <col min="16129" max="16131" width="10.5" style="1" customWidth="1"/>
    <col min="16132" max="16132" width="9.875" style="1" customWidth="1"/>
    <col min="16133" max="16384" width="9" style="1"/>
  </cols>
  <sheetData>
    <row r="1" spans="1:4" ht="18.75" customHeight="1" x14ac:dyDescent="0.2">
      <c r="A1" s="1" t="s">
        <v>41</v>
      </c>
    </row>
    <row r="2" spans="1:4" ht="54.75" customHeight="1" x14ac:dyDescent="0.2">
      <c r="A2" s="20" t="s">
        <v>42</v>
      </c>
      <c r="B2" s="21"/>
      <c r="C2" s="21"/>
      <c r="D2" s="21"/>
    </row>
    <row r="3" spans="1:4" ht="24.75" customHeight="1" x14ac:dyDescent="0.2">
      <c r="D3" s="2" t="s">
        <v>0</v>
      </c>
    </row>
    <row r="4" spans="1:4" s="2" customFormat="1" ht="29.25" customHeight="1" x14ac:dyDescent="0.2">
      <c r="A4" s="15" t="s">
        <v>1</v>
      </c>
      <c r="B4" s="15" t="s">
        <v>2</v>
      </c>
      <c r="C4" s="15" t="s">
        <v>3</v>
      </c>
      <c r="D4" s="16" t="s">
        <v>4</v>
      </c>
    </row>
    <row r="5" spans="1:4" ht="27" customHeight="1" x14ac:dyDescent="0.2">
      <c r="A5" s="22" t="s">
        <v>5</v>
      </c>
      <c r="B5" s="23"/>
      <c r="C5" s="24"/>
      <c r="D5" s="3">
        <f>D6+D21</f>
        <v>11044</v>
      </c>
    </row>
    <row r="6" spans="1:4" ht="27" customHeight="1" x14ac:dyDescent="0.2">
      <c r="A6" s="25" t="s">
        <v>6</v>
      </c>
      <c r="B6" s="25"/>
      <c r="C6" s="25"/>
      <c r="D6" s="4">
        <f>D7+D19</f>
        <v>6644</v>
      </c>
    </row>
    <row r="7" spans="1:4" ht="27" customHeight="1" x14ac:dyDescent="0.2">
      <c r="A7" s="17" t="s">
        <v>7</v>
      </c>
      <c r="B7" s="18"/>
      <c r="C7" s="19"/>
      <c r="D7" s="5">
        <f>SUM(D8:D18)</f>
        <v>5594</v>
      </c>
    </row>
    <row r="8" spans="1:4" ht="27" customHeight="1" x14ac:dyDescent="0.2">
      <c r="A8" s="6">
        <v>1</v>
      </c>
      <c r="B8" s="7" t="s">
        <v>8</v>
      </c>
      <c r="C8" s="8" t="s">
        <v>9</v>
      </c>
      <c r="D8" s="9">
        <v>2500</v>
      </c>
    </row>
    <row r="9" spans="1:4" ht="27" customHeight="1" x14ac:dyDescent="0.2">
      <c r="A9" s="6">
        <v>2</v>
      </c>
      <c r="B9" s="7" t="s">
        <v>10</v>
      </c>
      <c r="C9" s="8" t="s">
        <v>11</v>
      </c>
      <c r="D9" s="9">
        <v>200</v>
      </c>
    </row>
    <row r="10" spans="1:4" ht="27" customHeight="1" x14ac:dyDescent="0.2">
      <c r="A10" s="6">
        <v>3</v>
      </c>
      <c r="B10" s="7" t="s">
        <v>12</v>
      </c>
      <c r="C10" s="8" t="s">
        <v>13</v>
      </c>
      <c r="D10" s="9">
        <v>200</v>
      </c>
    </row>
    <row r="11" spans="1:4" ht="27" customHeight="1" x14ac:dyDescent="0.2">
      <c r="A11" s="6">
        <v>4</v>
      </c>
      <c r="B11" s="6" t="s">
        <v>14</v>
      </c>
      <c r="C11" s="8" t="s">
        <v>15</v>
      </c>
      <c r="D11" s="9">
        <v>500</v>
      </c>
    </row>
    <row r="12" spans="1:4" ht="27" customHeight="1" x14ac:dyDescent="0.2">
      <c r="A12" s="6">
        <v>5</v>
      </c>
      <c r="B12" s="6" t="s">
        <v>16</v>
      </c>
      <c r="C12" s="8" t="s">
        <v>17</v>
      </c>
      <c r="D12" s="9">
        <v>297</v>
      </c>
    </row>
    <row r="13" spans="1:4" ht="27" customHeight="1" x14ac:dyDescent="0.2">
      <c r="A13" s="6">
        <v>6</v>
      </c>
      <c r="B13" s="7" t="s">
        <v>18</v>
      </c>
      <c r="C13" s="8" t="s">
        <v>19</v>
      </c>
      <c r="D13" s="9">
        <v>650</v>
      </c>
    </row>
    <row r="14" spans="1:4" ht="27" customHeight="1" x14ac:dyDescent="0.2">
      <c r="A14" s="6">
        <v>7</v>
      </c>
      <c r="B14" s="7" t="s">
        <v>20</v>
      </c>
      <c r="C14" s="8" t="s">
        <v>21</v>
      </c>
      <c r="D14" s="9">
        <v>297</v>
      </c>
    </row>
    <row r="15" spans="1:4" ht="27" customHeight="1" x14ac:dyDescent="0.2">
      <c r="A15" s="6">
        <v>8</v>
      </c>
      <c r="B15" s="7" t="s">
        <v>22</v>
      </c>
      <c r="C15" s="8" t="s">
        <v>23</v>
      </c>
      <c r="D15" s="9">
        <v>250</v>
      </c>
    </row>
    <row r="16" spans="1:4" ht="27" customHeight="1" x14ac:dyDescent="0.2">
      <c r="A16" s="6">
        <v>9</v>
      </c>
      <c r="B16" s="7" t="s">
        <v>24</v>
      </c>
      <c r="C16" s="8" t="s">
        <v>25</v>
      </c>
      <c r="D16" s="9">
        <v>200</v>
      </c>
    </row>
    <row r="17" spans="1:4" ht="27" customHeight="1" x14ac:dyDescent="0.2">
      <c r="A17" s="6">
        <v>10</v>
      </c>
      <c r="B17" s="7" t="s">
        <v>26</v>
      </c>
      <c r="C17" s="8" t="s">
        <v>27</v>
      </c>
      <c r="D17" s="9">
        <v>300</v>
      </c>
    </row>
    <row r="18" spans="1:4" ht="27" customHeight="1" x14ac:dyDescent="0.2">
      <c r="A18" s="6">
        <v>11</v>
      </c>
      <c r="B18" s="7" t="s">
        <v>28</v>
      </c>
      <c r="C18" s="8" t="s">
        <v>29</v>
      </c>
      <c r="D18" s="9">
        <v>200</v>
      </c>
    </row>
    <row r="19" spans="1:4" ht="27" customHeight="1" x14ac:dyDescent="0.2">
      <c r="A19" s="17" t="s">
        <v>30</v>
      </c>
      <c r="B19" s="18"/>
      <c r="C19" s="19"/>
      <c r="D19" s="10">
        <f>SUM(D20)</f>
        <v>1050</v>
      </c>
    </row>
    <row r="20" spans="1:4" ht="27" customHeight="1" x14ac:dyDescent="0.2">
      <c r="A20" s="6">
        <v>1</v>
      </c>
      <c r="B20" s="7" t="s">
        <v>31</v>
      </c>
      <c r="C20" s="11" t="s">
        <v>32</v>
      </c>
      <c r="D20" s="9">
        <v>1050</v>
      </c>
    </row>
    <row r="21" spans="1:4" ht="27" customHeight="1" x14ac:dyDescent="0.2">
      <c r="A21" s="17" t="s">
        <v>33</v>
      </c>
      <c r="B21" s="18"/>
      <c r="C21" s="19"/>
      <c r="D21" s="10">
        <f>D22+D24</f>
        <v>4400</v>
      </c>
    </row>
    <row r="22" spans="1:4" ht="27" customHeight="1" x14ac:dyDescent="0.2">
      <c r="A22" s="17" t="s">
        <v>34</v>
      </c>
      <c r="B22" s="18"/>
      <c r="C22" s="19"/>
      <c r="D22" s="10">
        <v>3000</v>
      </c>
    </row>
    <row r="23" spans="1:4" ht="27" customHeight="1" x14ac:dyDescent="0.2">
      <c r="A23" s="6">
        <v>1</v>
      </c>
      <c r="B23" s="7" t="s">
        <v>35</v>
      </c>
      <c r="C23" s="12" t="s">
        <v>36</v>
      </c>
      <c r="D23" s="9">
        <v>3000</v>
      </c>
    </row>
    <row r="24" spans="1:4" ht="27" customHeight="1" x14ac:dyDescent="0.2">
      <c r="A24" s="17" t="s">
        <v>37</v>
      </c>
      <c r="B24" s="18"/>
      <c r="C24" s="19"/>
      <c r="D24" s="10">
        <f>SUM(D25:D26)</f>
        <v>1400</v>
      </c>
    </row>
    <row r="25" spans="1:4" ht="27" customHeight="1" x14ac:dyDescent="0.2">
      <c r="A25" s="6">
        <v>1</v>
      </c>
      <c r="B25" s="7" t="s">
        <v>8</v>
      </c>
      <c r="C25" s="8" t="s">
        <v>38</v>
      </c>
      <c r="D25" s="9">
        <v>500</v>
      </c>
    </row>
    <row r="26" spans="1:4" ht="27" customHeight="1" x14ac:dyDescent="0.2">
      <c r="A26" s="6">
        <v>2</v>
      </c>
      <c r="B26" s="7" t="s">
        <v>39</v>
      </c>
      <c r="C26" s="8" t="s">
        <v>40</v>
      </c>
      <c r="D26" s="9">
        <v>900</v>
      </c>
    </row>
    <row r="27" spans="1:4" x14ac:dyDescent="0.2">
      <c r="A27" s="13"/>
      <c r="B27" s="13"/>
      <c r="C27" s="13"/>
      <c r="D27" s="14"/>
    </row>
    <row r="28" spans="1:4" x14ac:dyDescent="0.2">
      <c r="A28" s="13"/>
      <c r="B28" s="13"/>
      <c r="C28" s="13"/>
      <c r="D28" s="14"/>
    </row>
  </sheetData>
  <mergeCells count="8">
    <mergeCell ref="A22:C22"/>
    <mergeCell ref="A24:C24"/>
    <mergeCell ref="A2:D2"/>
    <mergeCell ref="A5:C5"/>
    <mergeCell ref="A6:C6"/>
    <mergeCell ref="A7:C7"/>
    <mergeCell ref="A19:C19"/>
    <mergeCell ref="A21:C2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2022-05-26T02:51:43Z</dcterms:modified>
</cp:coreProperties>
</file>