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dreamsoft\DSOA\temp\"/>
    </mc:Choice>
  </mc:AlternateContent>
  <bookViews>
    <workbookView xWindow="0" yWindow="0" windowWidth="21345" windowHeight="8805"/>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1" i="1" l="1"/>
  <c r="E37" i="1"/>
  <c r="E31" i="1"/>
  <c r="E25" i="1"/>
  <c r="E22" i="1"/>
  <c r="E17" i="1"/>
  <c r="E11" i="1"/>
  <c r="E8" i="1"/>
</calcChain>
</file>

<file path=xl/sharedStrings.xml><?xml version="1.0" encoding="utf-8"?>
<sst xmlns="http://schemas.openxmlformats.org/spreadsheetml/2006/main" count="72" uniqueCount="64">
  <si>
    <t>单位：万元</t>
  </si>
  <si>
    <t>序号</t>
  </si>
  <si>
    <t>市</t>
  </si>
  <si>
    <t>县（市、区）</t>
  </si>
  <si>
    <t>项目名称</t>
  </si>
  <si>
    <t>金额</t>
  </si>
  <si>
    <t>南京市</t>
  </si>
  <si>
    <t>市本级</t>
  </si>
  <si>
    <t>小计</t>
  </si>
  <si>
    <t>无锡市</t>
    <phoneticPr fontId="5" type="noConversion"/>
  </si>
  <si>
    <t>小计</t>
    <phoneticPr fontId="5" type="noConversion"/>
  </si>
  <si>
    <t>徐州市</t>
  </si>
  <si>
    <t>新沂市</t>
    <phoneticPr fontId="5" type="noConversion"/>
  </si>
  <si>
    <t>邳州市</t>
  </si>
  <si>
    <t>常州市</t>
  </si>
  <si>
    <t>溧阳市</t>
  </si>
  <si>
    <t>市本级</t>
    <phoneticPr fontId="5" type="noConversion"/>
  </si>
  <si>
    <t>苏州市</t>
  </si>
  <si>
    <t>昆山市</t>
    <phoneticPr fontId="5" type="noConversion"/>
  </si>
  <si>
    <t>南通市</t>
  </si>
  <si>
    <t>海门市</t>
    <phoneticPr fontId="5" type="noConversion"/>
  </si>
  <si>
    <t>淮安市</t>
  </si>
  <si>
    <t>盐城市</t>
  </si>
  <si>
    <t>镇江市</t>
  </si>
  <si>
    <t>泰州市</t>
  </si>
  <si>
    <t>合计</t>
  </si>
  <si>
    <t>2019年第二批保障性安居工程
配套基础设施建设预算内投资(拨款)表</t>
    <phoneticPr fontId="5" type="noConversion"/>
  </si>
  <si>
    <t>南京市溧水区湖韵怡居棚户区危旧房改造配套基础设施建设工程</t>
  </si>
  <si>
    <t>南京市高淳区城北商务区安置房（天安地块一）配套基础设施建设工程</t>
  </si>
  <si>
    <t>黄山村1#地块拆迁安置房项目</t>
  </si>
  <si>
    <t>黄山村2#地块拆迁安置房项目</t>
  </si>
  <si>
    <t>临泽人家安置小区A1、A2地块</t>
  </si>
  <si>
    <t>江阴市</t>
    <phoneticPr fontId="2" type="noConversion"/>
  </si>
  <si>
    <t>沛县</t>
    <phoneticPr fontId="2" type="noConversion"/>
  </si>
  <si>
    <t>睢宁县</t>
    <phoneticPr fontId="2" type="noConversion"/>
  </si>
  <si>
    <t>徐州市新沂市水湘苑小区配套基础设施建设工程</t>
  </si>
  <si>
    <t>徐州市沛县李园棚户区改造配套基础设施建设工程</t>
  </si>
  <si>
    <t>徐州市睢宁县阳光家园北保障安居工程一期配套基础设施建设工程</t>
  </si>
  <si>
    <t>徐州市睢宁县永昶嘉园（新城区定销房）一期配套基础设施建设工程</t>
  </si>
  <si>
    <t>小计</t>
    <phoneticPr fontId="2" type="noConversion"/>
  </si>
  <si>
    <t>徐州市邳州市云鼎新福地配套基础设施建设</t>
  </si>
  <si>
    <t>常州市溧阳市南渡镇春晖苑三期保障性安居工程配套基础设施建设项目</t>
  </si>
  <si>
    <t>常州市溧阳市上兴老明路南侧3号地块保障性安居工程配套基础设施建设项目</t>
  </si>
  <si>
    <t>常州市溧阳市四中东侧保障性安居工程配套基础设施建设项目</t>
  </si>
  <si>
    <t>常州市金坛区西湖馨宁二期保障性安居工程配套基础设施建设项目</t>
  </si>
  <si>
    <t>常州市金坛区九洲里三期保障性安居工程配套基础设施建设项目</t>
  </si>
  <si>
    <t>苏州市相城区果园新村三期配套基础设施建设工程</t>
  </si>
  <si>
    <t>苏州市昆山市巴城镇年丰东扩20栋保障房配套基础设施建设工程</t>
  </si>
  <si>
    <t>苏州市昆山市巴城镇红杨小高层保障房配套基础设施建设工程</t>
  </si>
  <si>
    <t>苏州市昆山市千灯镇卫泾路保障性安居小区二期配套基础设施建设工程</t>
  </si>
  <si>
    <t>苏州市昆山市花桥天福苑二期12#楼配套基础设施建设工程</t>
  </si>
  <si>
    <t>海门市同善新村配套基础设施建设工程</t>
  </si>
  <si>
    <t>淮安高铁新区安置小区项目配套基础设施建设工程</t>
  </si>
  <si>
    <t>盱眙县沙岗人家保障房三期配套基础设施建设工程</t>
    <phoneticPr fontId="2" type="noConversion"/>
  </si>
  <si>
    <t>盱眙县</t>
  </si>
  <si>
    <t>悦欣花园配套基础设施建设工程</t>
  </si>
  <si>
    <t>雨露花园配套基础设施建设工程</t>
  </si>
  <si>
    <t>句容市上路安置房配套基础设施工程</t>
    <phoneticPr fontId="2" type="noConversion"/>
  </si>
  <si>
    <t>句容市</t>
  </si>
  <si>
    <t>镇江葛村新苑货币化安置房配套基础设施建设工程</t>
  </si>
  <si>
    <t>泰州市高港区东方明珠花苑二期配套基础设施建设工程</t>
    <phoneticPr fontId="2" type="noConversion"/>
  </si>
  <si>
    <t>市本级</t>
    <phoneticPr fontId="2" type="noConversion"/>
  </si>
  <si>
    <t>宜兴市</t>
    <phoneticPr fontId="5" type="noConversion"/>
  </si>
  <si>
    <t>附件1</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</si>
</sst>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等线"/>
      <family val="2"/>
      <scheme val="minor"/>
    </font>
    <font>
      <sz val="14"/>
      <name val="方正黑体_GBK"/>
      <family val="4"/>
      <charset val="134"/>
    </font>
    <font>
      <sz val="9"/>
      <name val="等线"/>
      <family val="3"/>
      <charset val="134"/>
      <scheme val="minor"/>
    </font>
    <font>
      <sz val="10"/>
      <name val="宋体"/>
      <family val="3"/>
      <charset val="134"/>
    </font>
    <font>
      <sz val="16"/>
      <name val="华文中宋"/>
      <family val="3"/>
      <charset val="134"/>
    </font>
    <font>
      <sz val="9"/>
      <name val="宋体"/>
      <family val="3"/>
      <charset val="134"/>
    </font>
    <font>
      <b/>
      <sz val="11"/>
      <name val="宋体"/>
      <family val="3"/>
      <charset val="134"/>
    </font>
    <font>
      <sz val="11"/>
      <name val="宋体"/>
      <family val="3"/>
      <charset val="134"/>
    </font>
    <font>
      <sz val="11"/>
      <color indexed="8"/>
      <name val="宋体"/>
      <family val="3"/>
      <charset val="134"/>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3" fillId="0" borderId="0"/>
  </cellStyleXfs>
  <cellXfs count="25">
    <xf numFmtId="0" fontId="0" fillId="0" borderId="0" xfId="0"/>
    <xf numFmtId="0" fontId="1" fillId="0" borderId="0" xfId="0" applyFont="1" applyAlignment="1">
      <alignment horizontal="center" vertical="center"/>
    </xf>
    <xf numFmtId="0" fontId="0" fillId="0" borderId="0" xfId="0" applyAlignment="1">
      <alignment horizontal="center" vertical="center"/>
    </xf>
    <xf numFmtId="0" fontId="0" fillId="0" borderId="0" xfId="0" applyAlignment="1">
      <alignment vertical="center"/>
    </xf>
    <xf numFmtId="0" fontId="3" fillId="0" borderId="0" xfId="1" applyAlignment="1">
      <alignment horizontal="center" vertical="center"/>
    </xf>
    <xf numFmtId="0" fontId="3" fillId="0" borderId="0" xfId="1" applyAlignment="1">
      <alignment vertical="center"/>
    </xf>
    <xf numFmtId="0" fontId="6" fillId="0" borderId="1" xfId="1" applyFont="1" applyBorder="1" applyAlignment="1">
      <alignment horizontal="center" vertical="center"/>
    </xf>
    <xf numFmtId="0" fontId="6" fillId="0" borderId="1" xfId="1" applyFont="1" applyBorder="1" applyAlignment="1">
      <alignment horizontal="center" vertical="center" wrapText="1"/>
    </xf>
    <xf numFmtId="0" fontId="7" fillId="0" borderId="1" xfId="0" applyFont="1" applyBorder="1" applyAlignment="1">
      <alignment horizontal="center" vertical="center"/>
    </xf>
    <xf numFmtId="0" fontId="8" fillId="0" borderId="1" xfId="0" applyFont="1" applyBorder="1" applyAlignment="1">
      <alignment horizontal="left" vertical="center" wrapText="1"/>
    </xf>
    <xf numFmtId="0" fontId="7" fillId="0" borderId="1" xfId="0" applyFont="1" applyBorder="1" applyAlignment="1">
      <alignment horizontal="right" vertical="center" wrapText="1"/>
    </xf>
    <xf numFmtId="0" fontId="6" fillId="0" borderId="1" xfId="0" applyFont="1" applyBorder="1" applyAlignment="1">
      <alignment horizontal="right" vertical="center" wrapText="1"/>
    </xf>
    <xf numFmtId="0" fontId="6" fillId="0" borderId="1" xfId="0" applyFont="1" applyBorder="1" applyAlignment="1">
      <alignment vertical="center"/>
    </xf>
    <xf numFmtId="0" fontId="7" fillId="0" borderId="1" xfId="0" applyFont="1" applyBorder="1" applyAlignment="1">
      <alignment vertical="center"/>
    </xf>
    <xf numFmtId="0" fontId="7" fillId="0" borderId="2" xfId="0" applyFont="1" applyBorder="1" applyAlignment="1">
      <alignment horizontal="center" vertical="center"/>
    </xf>
    <xf numFmtId="0" fontId="8" fillId="0" borderId="0" xfId="0" applyFont="1" applyBorder="1" applyAlignment="1">
      <alignment horizontal="left" vertical="center" wrapText="1"/>
    </xf>
    <xf numFmtId="0" fontId="4" fillId="0" borderId="0" xfId="1" applyFont="1" applyAlignment="1">
      <alignment horizontal="center" vertical="center" wrapText="1"/>
    </xf>
    <xf numFmtId="0" fontId="4" fillId="0" borderId="0" xfId="1" applyFont="1" applyAlignment="1">
      <alignment horizontal="center"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cellXfs>
  <cellStyles count="2">
    <cellStyle name="常规" xfId="0" builtinId="0"/>
    <cellStyle name="常规_Sheet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tabSelected="1" zoomScale="105" zoomScaleNormal="105" workbookViewId="0">
      <selection activeCell="D11" sqref="D11"/>
    </sheetView>
  </sheetViews>
  <sheetFormatPr defaultColWidth="10" defaultRowHeight="14.25" x14ac:dyDescent="0.2"/>
  <cols>
    <col min="1" max="1" width="6.75" style="2" customWidth="1"/>
    <col min="2" max="2" width="11.25" style="2" customWidth="1"/>
    <col min="3" max="3" width="13.75" style="2" customWidth="1"/>
    <col min="4" max="4" width="57.875" style="3" customWidth="1"/>
    <col min="5" max="5" width="13.25" style="3" customWidth="1"/>
    <col min="6" max="16384" width="10" style="3"/>
  </cols>
  <sheetData>
    <row r="1" spans="1:5" ht="18.75" x14ac:dyDescent="0.2">
      <c r="A1" s="1" t="s">
        <v>63</v>
      </c>
    </row>
    <row r="2" spans="1:5" x14ac:dyDescent="0.2">
      <c r="A2" s="16" t="s">
        <v>26</v>
      </c>
      <c r="B2" s="17"/>
      <c r="C2" s="17"/>
      <c r="D2" s="17"/>
      <c r="E2" s="17"/>
    </row>
    <row r="3" spans="1:5" ht="32.25" customHeight="1" x14ac:dyDescent="0.2">
      <c r="A3" s="17"/>
      <c r="B3" s="17"/>
      <c r="C3" s="17"/>
      <c r="D3" s="17"/>
      <c r="E3" s="17"/>
    </row>
    <row r="4" spans="1:5" ht="27.95" customHeight="1" x14ac:dyDescent="0.2">
      <c r="A4" s="4"/>
      <c r="B4" s="4"/>
      <c r="C4" s="4"/>
      <c r="D4" s="5"/>
      <c r="E4" s="4" t="s">
        <v>0</v>
      </c>
    </row>
    <row r="5" spans="1:5" ht="27.95" customHeight="1" x14ac:dyDescent="0.2">
      <c r="A5" s="6" t="s">
        <v>1</v>
      </c>
      <c r="B5" s="6" t="s">
        <v>2</v>
      </c>
      <c r="C5" s="6" t="s">
        <v>3</v>
      </c>
      <c r="D5" s="6" t="s">
        <v>4</v>
      </c>
      <c r="E5" s="7" t="s">
        <v>5</v>
      </c>
    </row>
    <row r="6" spans="1:5" ht="27.95" customHeight="1" x14ac:dyDescent="0.2">
      <c r="A6" s="8">
        <v>1</v>
      </c>
      <c r="B6" s="18" t="s">
        <v>6</v>
      </c>
      <c r="C6" s="18" t="s">
        <v>7</v>
      </c>
      <c r="D6" s="9" t="s">
        <v>27</v>
      </c>
      <c r="E6" s="10">
        <v>1388</v>
      </c>
    </row>
    <row r="7" spans="1:5" ht="27.95" customHeight="1" x14ac:dyDescent="0.2">
      <c r="A7" s="8">
        <v>2</v>
      </c>
      <c r="B7" s="18"/>
      <c r="C7" s="18"/>
      <c r="D7" s="9" t="s">
        <v>28</v>
      </c>
      <c r="E7" s="10">
        <v>5994</v>
      </c>
    </row>
    <row r="8" spans="1:5" ht="27.95" customHeight="1" x14ac:dyDescent="0.2">
      <c r="A8" s="8">
        <v>3</v>
      </c>
      <c r="B8" s="18"/>
      <c r="C8" s="18"/>
      <c r="D8" s="9" t="s">
        <v>8</v>
      </c>
      <c r="E8" s="11">
        <f>SUM(E6:E7)</f>
        <v>7382</v>
      </c>
    </row>
    <row r="9" spans="1:5" ht="27.95" customHeight="1" x14ac:dyDescent="0.2">
      <c r="A9" s="8">
        <v>4</v>
      </c>
      <c r="B9" s="18" t="s">
        <v>9</v>
      </c>
      <c r="C9" s="19" t="s">
        <v>32</v>
      </c>
      <c r="D9" s="9" t="s">
        <v>29</v>
      </c>
      <c r="E9" s="10">
        <v>1407</v>
      </c>
    </row>
    <row r="10" spans="1:5" ht="27.95" customHeight="1" x14ac:dyDescent="0.2">
      <c r="A10" s="8">
        <v>5</v>
      </c>
      <c r="B10" s="18"/>
      <c r="C10" s="20"/>
      <c r="D10" s="9" t="s">
        <v>30</v>
      </c>
      <c r="E10" s="10">
        <v>349</v>
      </c>
    </row>
    <row r="11" spans="1:5" ht="27.95" customHeight="1" x14ac:dyDescent="0.2">
      <c r="A11" s="8">
        <v>6</v>
      </c>
      <c r="B11" s="18"/>
      <c r="C11" s="21"/>
      <c r="D11" s="9" t="s">
        <v>10</v>
      </c>
      <c r="E11" s="11">
        <f>SUM(E9:E10)</f>
        <v>1756</v>
      </c>
    </row>
    <row r="12" spans="1:5" ht="27.95" customHeight="1" x14ac:dyDescent="0.2">
      <c r="A12" s="8">
        <v>7</v>
      </c>
      <c r="B12" s="18"/>
      <c r="C12" s="8" t="s">
        <v>62</v>
      </c>
      <c r="D12" s="9" t="s">
        <v>31</v>
      </c>
      <c r="E12" s="11">
        <v>2262</v>
      </c>
    </row>
    <row r="13" spans="1:5" ht="27.95" customHeight="1" x14ac:dyDescent="0.2">
      <c r="A13" s="8">
        <v>8</v>
      </c>
      <c r="B13" s="18" t="s">
        <v>11</v>
      </c>
      <c r="C13" s="8" t="s">
        <v>12</v>
      </c>
      <c r="D13" s="9" t="s">
        <v>35</v>
      </c>
      <c r="E13" s="11">
        <v>3320</v>
      </c>
    </row>
    <row r="14" spans="1:5" ht="27.95" customHeight="1" x14ac:dyDescent="0.2">
      <c r="A14" s="8">
        <v>9</v>
      </c>
      <c r="B14" s="18"/>
      <c r="C14" s="8" t="s">
        <v>33</v>
      </c>
      <c r="D14" s="9" t="s">
        <v>36</v>
      </c>
      <c r="E14" s="11">
        <v>1944</v>
      </c>
    </row>
    <row r="15" spans="1:5" ht="27.95" customHeight="1" x14ac:dyDescent="0.2">
      <c r="A15" s="8">
        <v>10</v>
      </c>
      <c r="B15" s="18"/>
      <c r="C15" s="19" t="s">
        <v>34</v>
      </c>
      <c r="D15" s="9" t="s">
        <v>37</v>
      </c>
      <c r="E15" s="10">
        <v>1560</v>
      </c>
    </row>
    <row r="16" spans="1:5" ht="27.95" customHeight="1" x14ac:dyDescent="0.2">
      <c r="A16" s="8">
        <v>11</v>
      </c>
      <c r="B16" s="18"/>
      <c r="C16" s="20"/>
      <c r="D16" s="9" t="s">
        <v>38</v>
      </c>
      <c r="E16" s="10">
        <v>2268</v>
      </c>
    </row>
    <row r="17" spans="1:9" ht="27.95" customHeight="1" x14ac:dyDescent="0.2">
      <c r="A17" s="8">
        <v>12</v>
      </c>
      <c r="B17" s="18"/>
      <c r="C17" s="21"/>
      <c r="D17" s="9" t="s">
        <v>39</v>
      </c>
      <c r="E17" s="11">
        <f>SUM(E15:E16)</f>
        <v>3828</v>
      </c>
    </row>
    <row r="18" spans="1:9" ht="27.95" customHeight="1" x14ac:dyDescent="0.2">
      <c r="A18" s="8">
        <v>13</v>
      </c>
      <c r="B18" s="18"/>
      <c r="C18" s="8" t="s">
        <v>13</v>
      </c>
      <c r="D18" s="9" t="s">
        <v>40</v>
      </c>
      <c r="E18" s="12">
        <v>3512</v>
      </c>
    </row>
    <row r="19" spans="1:9" ht="27.95" customHeight="1" x14ac:dyDescent="0.2">
      <c r="A19" s="8">
        <v>14</v>
      </c>
      <c r="B19" s="18" t="s">
        <v>14</v>
      </c>
      <c r="C19" s="19" t="s">
        <v>15</v>
      </c>
      <c r="D19" s="9" t="s">
        <v>41</v>
      </c>
      <c r="E19" s="13">
        <v>451</v>
      </c>
    </row>
    <row r="20" spans="1:9" ht="27.95" customHeight="1" x14ac:dyDescent="0.2">
      <c r="A20" s="8">
        <v>15</v>
      </c>
      <c r="B20" s="18"/>
      <c r="C20" s="20"/>
      <c r="D20" s="9" t="s">
        <v>42</v>
      </c>
      <c r="E20" s="13">
        <v>776</v>
      </c>
      <c r="I20" s="15"/>
    </row>
    <row r="21" spans="1:9" ht="27.95" customHeight="1" x14ac:dyDescent="0.2">
      <c r="A21" s="8">
        <v>16</v>
      </c>
      <c r="B21" s="18"/>
      <c r="C21" s="20"/>
      <c r="D21" s="9" t="s">
        <v>43</v>
      </c>
      <c r="E21" s="13">
        <v>1102</v>
      </c>
    </row>
    <row r="22" spans="1:9" ht="27.95" customHeight="1" x14ac:dyDescent="0.2">
      <c r="A22" s="8">
        <v>17</v>
      </c>
      <c r="B22" s="18"/>
      <c r="C22" s="21"/>
      <c r="D22" s="9" t="s">
        <v>10</v>
      </c>
      <c r="E22" s="12">
        <f>SUM(E19:E21)</f>
        <v>2329</v>
      </c>
    </row>
    <row r="23" spans="1:9" ht="27.95" customHeight="1" x14ac:dyDescent="0.2">
      <c r="A23" s="8">
        <v>18</v>
      </c>
      <c r="B23" s="18"/>
      <c r="C23" s="19" t="s">
        <v>16</v>
      </c>
      <c r="D23" s="9" t="s">
        <v>44</v>
      </c>
      <c r="E23" s="13">
        <v>1282</v>
      </c>
    </row>
    <row r="24" spans="1:9" ht="27.95" customHeight="1" x14ac:dyDescent="0.2">
      <c r="A24" s="8">
        <v>19</v>
      </c>
      <c r="B24" s="18"/>
      <c r="C24" s="20"/>
      <c r="D24" s="9" t="s">
        <v>45</v>
      </c>
      <c r="E24" s="13">
        <v>2391</v>
      </c>
    </row>
    <row r="25" spans="1:9" ht="27.95" customHeight="1" x14ac:dyDescent="0.2">
      <c r="A25" s="8">
        <v>20</v>
      </c>
      <c r="B25" s="18"/>
      <c r="C25" s="21"/>
      <c r="D25" s="9" t="s">
        <v>10</v>
      </c>
      <c r="E25" s="12">
        <f>SUM(E23:E24)</f>
        <v>3673</v>
      </c>
    </row>
    <row r="26" spans="1:9" ht="27.95" customHeight="1" x14ac:dyDescent="0.2">
      <c r="A26" s="8">
        <v>21</v>
      </c>
      <c r="B26" s="19" t="s">
        <v>17</v>
      </c>
      <c r="C26" s="8" t="s">
        <v>16</v>
      </c>
      <c r="D26" s="9" t="s">
        <v>46</v>
      </c>
      <c r="E26" s="12">
        <v>1200</v>
      </c>
    </row>
    <row r="27" spans="1:9" ht="27.95" customHeight="1" x14ac:dyDescent="0.2">
      <c r="A27" s="8">
        <v>22</v>
      </c>
      <c r="B27" s="20"/>
      <c r="C27" s="19" t="s">
        <v>18</v>
      </c>
      <c r="D27" s="9" t="s">
        <v>47</v>
      </c>
      <c r="E27" s="13">
        <v>1000</v>
      </c>
    </row>
    <row r="28" spans="1:9" ht="27.95" customHeight="1" x14ac:dyDescent="0.2">
      <c r="A28" s="8">
        <v>23</v>
      </c>
      <c r="B28" s="20"/>
      <c r="C28" s="20"/>
      <c r="D28" s="9" t="s">
        <v>48</v>
      </c>
      <c r="E28" s="13">
        <v>423</v>
      </c>
    </row>
    <row r="29" spans="1:9" ht="27.95" customHeight="1" x14ac:dyDescent="0.2">
      <c r="A29" s="8">
        <v>24</v>
      </c>
      <c r="B29" s="20"/>
      <c r="C29" s="20"/>
      <c r="D29" s="9" t="s">
        <v>49</v>
      </c>
      <c r="E29" s="13">
        <v>3119</v>
      </c>
    </row>
    <row r="30" spans="1:9" ht="27.95" customHeight="1" x14ac:dyDescent="0.2">
      <c r="A30" s="8">
        <v>25</v>
      </c>
      <c r="B30" s="20"/>
      <c r="C30" s="20"/>
      <c r="D30" s="9" t="s">
        <v>50</v>
      </c>
      <c r="E30" s="13">
        <v>465</v>
      </c>
    </row>
    <row r="31" spans="1:9" ht="27.95" customHeight="1" x14ac:dyDescent="0.2">
      <c r="A31" s="8">
        <v>26</v>
      </c>
      <c r="B31" s="20"/>
      <c r="C31" s="21"/>
      <c r="D31" s="9" t="s">
        <v>8</v>
      </c>
      <c r="E31" s="12">
        <f>SUM(E27:E30)</f>
        <v>5007</v>
      </c>
    </row>
    <row r="32" spans="1:9" ht="27.95" customHeight="1" x14ac:dyDescent="0.2">
      <c r="A32" s="8">
        <v>27</v>
      </c>
      <c r="B32" s="8" t="s">
        <v>19</v>
      </c>
      <c r="C32" s="14" t="s">
        <v>20</v>
      </c>
      <c r="D32" s="9" t="s">
        <v>51</v>
      </c>
      <c r="E32" s="12">
        <v>725</v>
      </c>
    </row>
    <row r="33" spans="1:5" ht="27.95" customHeight="1" x14ac:dyDescent="0.2">
      <c r="A33" s="8">
        <v>28</v>
      </c>
      <c r="B33" s="18" t="s">
        <v>21</v>
      </c>
      <c r="C33" s="8" t="s">
        <v>7</v>
      </c>
      <c r="D33" s="9" t="s">
        <v>52</v>
      </c>
      <c r="E33" s="12">
        <v>4720</v>
      </c>
    </row>
    <row r="34" spans="1:5" ht="27.95" customHeight="1" x14ac:dyDescent="0.2">
      <c r="A34" s="8">
        <v>29</v>
      </c>
      <c r="B34" s="18"/>
      <c r="C34" s="8" t="s">
        <v>54</v>
      </c>
      <c r="D34" s="9" t="s">
        <v>53</v>
      </c>
      <c r="E34" s="12">
        <v>353</v>
      </c>
    </row>
    <row r="35" spans="1:5" ht="27.95" customHeight="1" x14ac:dyDescent="0.2">
      <c r="A35" s="8">
        <v>30</v>
      </c>
      <c r="B35" s="18" t="s">
        <v>22</v>
      </c>
      <c r="C35" s="19" t="s">
        <v>61</v>
      </c>
      <c r="D35" s="9" t="s">
        <v>55</v>
      </c>
      <c r="E35" s="13">
        <v>772</v>
      </c>
    </row>
    <row r="36" spans="1:5" ht="27.95" customHeight="1" x14ac:dyDescent="0.2">
      <c r="A36" s="8">
        <v>31</v>
      </c>
      <c r="B36" s="18"/>
      <c r="C36" s="20"/>
      <c r="D36" s="9" t="s">
        <v>56</v>
      </c>
      <c r="E36" s="13">
        <v>980</v>
      </c>
    </row>
    <row r="37" spans="1:5" ht="27.95" customHeight="1" x14ac:dyDescent="0.2">
      <c r="A37" s="8">
        <v>32</v>
      </c>
      <c r="B37" s="18"/>
      <c r="C37" s="21"/>
      <c r="D37" s="9" t="s">
        <v>10</v>
      </c>
      <c r="E37" s="12">
        <f>SUM(E35:E36)</f>
        <v>1752</v>
      </c>
    </row>
    <row r="38" spans="1:5" ht="27.95" customHeight="1" x14ac:dyDescent="0.2">
      <c r="A38" s="8">
        <v>33</v>
      </c>
      <c r="B38" s="19" t="s">
        <v>23</v>
      </c>
      <c r="C38" s="8" t="s">
        <v>58</v>
      </c>
      <c r="D38" s="9" t="s">
        <v>57</v>
      </c>
      <c r="E38" s="12">
        <v>3293</v>
      </c>
    </row>
    <row r="39" spans="1:5" ht="27.95" customHeight="1" x14ac:dyDescent="0.2">
      <c r="A39" s="8">
        <v>34</v>
      </c>
      <c r="B39" s="21"/>
      <c r="C39" s="14" t="s">
        <v>16</v>
      </c>
      <c r="D39" s="9" t="s">
        <v>59</v>
      </c>
      <c r="E39" s="12">
        <v>1076</v>
      </c>
    </row>
    <row r="40" spans="1:5" ht="27.95" customHeight="1" x14ac:dyDescent="0.2">
      <c r="A40" s="8">
        <v>35</v>
      </c>
      <c r="B40" s="14" t="s">
        <v>24</v>
      </c>
      <c r="C40" s="14" t="s">
        <v>24</v>
      </c>
      <c r="D40" s="9" t="s">
        <v>60</v>
      </c>
      <c r="E40" s="12">
        <v>1868</v>
      </c>
    </row>
    <row r="41" spans="1:5" ht="27.95" customHeight="1" x14ac:dyDescent="0.2">
      <c r="A41" s="22" t="s">
        <v>25</v>
      </c>
      <c r="B41" s="23"/>
      <c r="C41" s="23"/>
      <c r="D41" s="24"/>
      <c r="E41" s="12">
        <f>E8+E11+E12+E13+E14+E17+E18+E22+E25+E26+E31+E32+E33+E34+E37+E38+E39+E40</f>
        <v>50000</v>
      </c>
    </row>
  </sheetData>
  <mergeCells count="17">
    <mergeCell ref="A41:D41"/>
    <mergeCell ref="C15:C17"/>
    <mergeCell ref="C23:C25"/>
    <mergeCell ref="C27:C31"/>
    <mergeCell ref="C35:C37"/>
    <mergeCell ref="B35:B37"/>
    <mergeCell ref="B38:B39"/>
    <mergeCell ref="B19:B25"/>
    <mergeCell ref="C19:C22"/>
    <mergeCell ref="B26:B31"/>
    <mergeCell ref="B33:B34"/>
    <mergeCell ref="B13:B18"/>
    <mergeCell ref="A2:E3"/>
    <mergeCell ref="B6:B8"/>
    <mergeCell ref="C6:C8"/>
    <mergeCell ref="B9:B12"/>
    <mergeCell ref="C9:C11"/>
  </mergeCells>
  <phoneticPr fontId="2" type="noConversion"/>
  <printOptions horizontalCentered="1" verticalCentered="1"/>
  <pageMargins left="0.70866141732283472" right="0.70866141732283472" top="0.74803149606299213" bottom="0.74803149606299213" header="0.31496062992125984" footer="0.31496062992125984"/>
  <pageSetup paperSize="9" scale="7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李青芸 李青芸代(套红)</cp:lastModifiedBy>
  <dcterms:created xsi:type="dcterms:W3CDTF">2015-06-05T18:17:20Z</dcterms:created>
  <dcterms:modified xsi:type="dcterms:W3CDTF">2019-06-19T02:28:37Z</dcterms:modified>
</cp:coreProperties>
</file>