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reamsoft\DSOA\temp\"/>
    </mc:Choice>
  </mc:AlternateContent>
  <bookViews>
    <workbookView xWindow="0" yWindow="0" windowWidth="21345" windowHeight="88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E36" i="1"/>
  <c r="E30" i="1"/>
  <c r="E26" i="1"/>
  <c r="E19" i="1"/>
  <c r="E16" i="1"/>
  <c r="E13" i="1"/>
  <c r="E10" i="1"/>
</calcChain>
</file>

<file path=xl/sharedStrings.xml><?xml version="1.0" encoding="utf-8"?>
<sst xmlns="http://schemas.openxmlformats.org/spreadsheetml/2006/main" count="63" uniqueCount="55">
  <si>
    <t>单位：万元</t>
  </si>
  <si>
    <t>序号</t>
  </si>
  <si>
    <t>市</t>
  </si>
  <si>
    <t>县（市、区）</t>
  </si>
  <si>
    <t>项目名称</t>
  </si>
  <si>
    <t>金额</t>
  </si>
  <si>
    <t>市本级</t>
  </si>
  <si>
    <t>徐州市</t>
  </si>
  <si>
    <t>新沂市</t>
    <phoneticPr fontId="4" type="noConversion"/>
  </si>
  <si>
    <t>邳州市</t>
  </si>
  <si>
    <t>常州市</t>
  </si>
  <si>
    <t>溧阳市</t>
  </si>
  <si>
    <t>市本级</t>
    <phoneticPr fontId="4" type="noConversion"/>
  </si>
  <si>
    <t>南通市</t>
  </si>
  <si>
    <t>淮安市</t>
  </si>
  <si>
    <t>镇江市</t>
  </si>
  <si>
    <t>合计</t>
  </si>
  <si>
    <t>沛县</t>
    <phoneticPr fontId="1" type="noConversion"/>
  </si>
  <si>
    <t>睢宁县</t>
    <phoneticPr fontId="1" type="noConversion"/>
  </si>
  <si>
    <t>小计</t>
    <phoneticPr fontId="1" type="noConversion"/>
  </si>
  <si>
    <t>盱眙县</t>
  </si>
  <si>
    <t>市本级</t>
    <phoneticPr fontId="1" type="noConversion"/>
  </si>
  <si>
    <t>2019年第三批保障性安居工程
配套基础设施建设预算内投资(拨款)表</t>
    <phoneticPr fontId="4" type="noConversion"/>
  </si>
  <si>
    <t>无锡</t>
    <phoneticPr fontId="1" type="noConversion"/>
  </si>
  <si>
    <t>堰新家园三期安置房配套基础设施建设工程</t>
  </si>
  <si>
    <t>小计</t>
    <phoneticPr fontId="1" type="noConversion"/>
  </si>
  <si>
    <t>市本级</t>
    <phoneticPr fontId="1" type="noConversion"/>
  </si>
  <si>
    <t>徐州市鼓楼区万寨水泥厂定销房配套基础设施建设工程</t>
  </si>
  <si>
    <t>溧阳市苏皖合作社渚先导区保障性安居工程配套基础设施建设项目</t>
  </si>
  <si>
    <t>涟水县</t>
    <phoneticPr fontId="1" type="noConversion"/>
  </si>
  <si>
    <t>海高名府安置小区配套基础设施建设工程</t>
  </si>
  <si>
    <t>镇江新区光华路公租房配套基础设施建设工程</t>
  </si>
  <si>
    <t>扬州市</t>
    <phoneticPr fontId="1" type="noConversion"/>
  </si>
  <si>
    <t>连云港市</t>
    <phoneticPr fontId="1" type="noConversion"/>
  </si>
  <si>
    <t>广福花园拆迁安置小区五期工程</t>
  </si>
  <si>
    <t>新沂市神井花园二期配套基础设施建设工程</t>
    <phoneticPr fontId="1" type="noConversion"/>
  </si>
  <si>
    <t>新沂市滨河花园二期配套基础设施建设工程</t>
    <phoneticPr fontId="1" type="noConversion"/>
  </si>
  <si>
    <t>新沂市沭东花园B区配套基础设施建设工程</t>
    <phoneticPr fontId="1" type="noConversion"/>
  </si>
  <si>
    <t>睢宁县阳光家园北二期配套基础设施建设工程</t>
    <phoneticPr fontId="1" type="noConversion"/>
  </si>
  <si>
    <t>睢宁县北辰花园南区配套基础设施建设工程</t>
    <phoneticPr fontId="1" type="noConversion"/>
  </si>
  <si>
    <t>邳州市天鸿水岸景城配套基础设施建设工程</t>
    <phoneticPr fontId="1" type="noConversion"/>
  </si>
  <si>
    <t>邳州市云鼎秀水湾二期配套基础设施建设工程</t>
    <phoneticPr fontId="1" type="noConversion"/>
  </si>
  <si>
    <t>崇川区R16011地块保障房配套基础设施建设工程</t>
    <phoneticPr fontId="1" type="noConversion"/>
  </si>
  <si>
    <t>崇川区R18011地块保障房配套基础设施建设工程</t>
    <phoneticPr fontId="1" type="noConversion"/>
  </si>
  <si>
    <t>港闸区R17048地块保障房配套基础设施建设工程</t>
    <phoneticPr fontId="1" type="noConversion"/>
  </si>
  <si>
    <t>通州区朝阳花苑配套基础设施建设工程</t>
    <phoneticPr fontId="1" type="noConversion"/>
  </si>
  <si>
    <t>国际商城北侧3号地（诚品小区）配套基础设施建设工程</t>
    <phoneticPr fontId="1" type="noConversion"/>
  </si>
  <si>
    <t>淮安区水岸新城二期棚改安置房配套基础设施工程</t>
    <phoneticPr fontId="1" type="noConversion"/>
  </si>
  <si>
    <t>枫香苑保障性住房一期配套基础设施建设工程</t>
    <phoneticPr fontId="1" type="noConversion"/>
  </si>
  <si>
    <t>涟水经济开发区振丰（凌庄）二期安置房配套基础设施建设工程</t>
    <phoneticPr fontId="1" type="noConversion"/>
  </si>
  <si>
    <t>盱眙县临淮新寓安置小区配套基础设施建设工程</t>
    <phoneticPr fontId="1" type="noConversion"/>
  </si>
  <si>
    <t>汇利华府安置小区配套基础设施建设工程</t>
    <phoneticPr fontId="1" type="noConversion"/>
  </si>
  <si>
    <t>沛县歌风小区棚户区改造配套基础设施建设工程</t>
    <phoneticPr fontId="1" type="noConversion"/>
  </si>
  <si>
    <t>沛县滨湖花园棚户区改造配套基础设施建设工程</t>
    <phoneticPr fontId="1" type="noConversion"/>
  </si>
  <si>
    <t>附件1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</si>
</sst>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0"/>
      <name val="宋体"/>
      <family val="3"/>
      <charset val="134"/>
    </font>
    <font>
      <sz val="16"/>
      <name val="华文中宋"/>
      <family val="3"/>
      <charset val="134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方正黑体_GBK"/>
      <family val="4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1" applyAlignment="1">
      <alignment horizontal="center" vertical="center"/>
    </xf>
    <xf numFmtId="0" fontId="2" fillId="0" borderId="0" xfId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tabSelected="1" zoomScale="105" zoomScaleNormal="105" workbookViewId="0"/>
  </sheetViews>
  <sheetFormatPr defaultColWidth="10" defaultRowHeight="14.25" x14ac:dyDescent="0.2"/>
  <cols>
    <col min="1" max="1" width="6.75" style="1" customWidth="1"/>
    <col min="2" max="2" width="11.25" style="1" customWidth="1"/>
    <col min="3" max="3" width="13.75" style="1" customWidth="1"/>
    <col min="4" max="4" width="57.875" style="2" customWidth="1"/>
    <col min="5" max="5" width="13.25" style="2" customWidth="1"/>
    <col min="6" max="16384" width="10" style="2"/>
  </cols>
  <sheetData>
    <row r="1" spans="1:5" ht="16.5" x14ac:dyDescent="0.2">
      <c r="A1" s="26" t="s">
        <v>54</v>
      </c>
    </row>
    <row r="2" spans="1:5" x14ac:dyDescent="0.2">
      <c r="A2" s="17" t="s">
        <v>22</v>
      </c>
      <c r="B2" s="18"/>
      <c r="C2" s="18"/>
      <c r="D2" s="18"/>
      <c r="E2" s="18"/>
    </row>
    <row r="3" spans="1:5" ht="32.25" customHeight="1" x14ac:dyDescent="0.2">
      <c r="A3" s="18"/>
      <c r="B3" s="18"/>
      <c r="C3" s="18"/>
      <c r="D3" s="18"/>
      <c r="E3" s="18"/>
    </row>
    <row r="4" spans="1:5" ht="27.95" customHeight="1" x14ac:dyDescent="0.2">
      <c r="A4" s="3"/>
      <c r="B4" s="3"/>
      <c r="C4" s="3"/>
      <c r="D4" s="4"/>
      <c r="E4" s="3" t="s">
        <v>0</v>
      </c>
    </row>
    <row r="5" spans="1:5" ht="27.95" customHeight="1" x14ac:dyDescent="0.2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</row>
    <row r="6" spans="1:5" ht="27.95" customHeight="1" x14ac:dyDescent="0.2">
      <c r="A6" s="7">
        <v>1</v>
      </c>
      <c r="B6" s="8" t="s">
        <v>23</v>
      </c>
      <c r="C6" s="7" t="s">
        <v>12</v>
      </c>
      <c r="D6" s="9" t="s">
        <v>24</v>
      </c>
      <c r="E6" s="11">
        <v>2652</v>
      </c>
    </row>
    <row r="7" spans="1:5" ht="27.95" customHeight="1" x14ac:dyDescent="0.2">
      <c r="A7" s="8">
        <v>2</v>
      </c>
      <c r="B7" s="25" t="s">
        <v>7</v>
      </c>
      <c r="C7" s="22" t="s">
        <v>8</v>
      </c>
      <c r="D7" s="9" t="s">
        <v>35</v>
      </c>
      <c r="E7" s="10">
        <v>2724</v>
      </c>
    </row>
    <row r="8" spans="1:5" ht="27.95" customHeight="1" x14ac:dyDescent="0.2">
      <c r="A8" s="8">
        <v>3</v>
      </c>
      <c r="B8" s="25"/>
      <c r="C8" s="23"/>
      <c r="D8" s="9" t="s">
        <v>36</v>
      </c>
      <c r="E8" s="10">
        <v>4056</v>
      </c>
    </row>
    <row r="9" spans="1:5" ht="27.95" customHeight="1" x14ac:dyDescent="0.2">
      <c r="A9" s="8">
        <v>4</v>
      </c>
      <c r="B9" s="25"/>
      <c r="C9" s="23"/>
      <c r="D9" s="9" t="s">
        <v>37</v>
      </c>
      <c r="E9" s="10">
        <v>1080</v>
      </c>
    </row>
    <row r="10" spans="1:5" ht="27.95" customHeight="1" x14ac:dyDescent="0.2">
      <c r="A10" s="8"/>
      <c r="B10" s="25"/>
      <c r="C10" s="24"/>
      <c r="D10" s="9" t="s">
        <v>25</v>
      </c>
      <c r="E10" s="11">
        <f>SUM(E7:E9)</f>
        <v>7860</v>
      </c>
    </row>
    <row r="11" spans="1:5" ht="27.95" customHeight="1" x14ac:dyDescent="0.2">
      <c r="A11" s="8">
        <v>5</v>
      </c>
      <c r="B11" s="25"/>
      <c r="C11" s="22" t="s">
        <v>17</v>
      </c>
      <c r="D11" s="9" t="s">
        <v>52</v>
      </c>
      <c r="E11" s="10">
        <v>2400</v>
      </c>
    </row>
    <row r="12" spans="1:5" ht="27.95" customHeight="1" x14ac:dyDescent="0.2">
      <c r="A12" s="8">
        <v>6</v>
      </c>
      <c r="B12" s="25"/>
      <c r="C12" s="23"/>
      <c r="D12" s="9" t="s">
        <v>53</v>
      </c>
      <c r="E12" s="10">
        <v>3176</v>
      </c>
    </row>
    <row r="13" spans="1:5" ht="27.95" customHeight="1" x14ac:dyDescent="0.2">
      <c r="A13" s="8"/>
      <c r="B13" s="25"/>
      <c r="C13" s="24"/>
      <c r="D13" s="9" t="s">
        <v>25</v>
      </c>
      <c r="E13" s="11">
        <f>SUM(E11:E12)</f>
        <v>5576</v>
      </c>
    </row>
    <row r="14" spans="1:5" ht="27.95" customHeight="1" x14ac:dyDescent="0.2">
      <c r="A14" s="8">
        <v>7</v>
      </c>
      <c r="B14" s="25"/>
      <c r="C14" s="22" t="s">
        <v>18</v>
      </c>
      <c r="D14" s="9" t="s">
        <v>38</v>
      </c>
      <c r="E14" s="10">
        <v>2900</v>
      </c>
    </row>
    <row r="15" spans="1:5" ht="27.95" customHeight="1" x14ac:dyDescent="0.2">
      <c r="A15" s="8">
        <v>8</v>
      </c>
      <c r="B15" s="25"/>
      <c r="C15" s="23"/>
      <c r="D15" s="9" t="s">
        <v>39</v>
      </c>
      <c r="E15" s="10">
        <v>1100</v>
      </c>
    </row>
    <row r="16" spans="1:5" ht="27.95" customHeight="1" x14ac:dyDescent="0.2">
      <c r="A16" s="8"/>
      <c r="B16" s="25"/>
      <c r="C16" s="24"/>
      <c r="D16" s="9" t="s">
        <v>19</v>
      </c>
      <c r="E16" s="11">
        <f>SUM(E14:E15)</f>
        <v>4000</v>
      </c>
    </row>
    <row r="17" spans="1:5" ht="27.95" customHeight="1" x14ac:dyDescent="0.2">
      <c r="A17" s="8">
        <v>9</v>
      </c>
      <c r="B17" s="25"/>
      <c r="C17" s="25" t="s">
        <v>9</v>
      </c>
      <c r="D17" s="9" t="s">
        <v>40</v>
      </c>
      <c r="E17" s="10">
        <v>1852</v>
      </c>
    </row>
    <row r="18" spans="1:5" ht="27.95" customHeight="1" x14ac:dyDescent="0.2">
      <c r="A18" s="8">
        <v>10</v>
      </c>
      <c r="B18" s="25"/>
      <c r="C18" s="25"/>
      <c r="D18" s="9" t="s">
        <v>41</v>
      </c>
      <c r="E18" s="10">
        <v>1864</v>
      </c>
    </row>
    <row r="19" spans="1:5" ht="27.95" customHeight="1" x14ac:dyDescent="0.2">
      <c r="A19" s="8"/>
      <c r="B19" s="25"/>
      <c r="C19" s="25"/>
      <c r="D19" s="9" t="s">
        <v>19</v>
      </c>
      <c r="E19" s="11">
        <f>SUM(E17:E18)</f>
        <v>3716</v>
      </c>
    </row>
    <row r="20" spans="1:5" ht="27.95" customHeight="1" x14ac:dyDescent="0.2">
      <c r="A20" s="8">
        <v>11</v>
      </c>
      <c r="B20" s="25"/>
      <c r="C20" s="12" t="s">
        <v>26</v>
      </c>
      <c r="D20" s="9" t="s">
        <v>27</v>
      </c>
      <c r="E20" s="13">
        <v>1596</v>
      </c>
    </row>
    <row r="21" spans="1:5" ht="27.95" customHeight="1" x14ac:dyDescent="0.2">
      <c r="A21" s="8">
        <v>12</v>
      </c>
      <c r="B21" s="8" t="s">
        <v>10</v>
      </c>
      <c r="C21" s="15" t="s">
        <v>11</v>
      </c>
      <c r="D21" s="9" t="s">
        <v>28</v>
      </c>
      <c r="E21" s="13">
        <v>800</v>
      </c>
    </row>
    <row r="22" spans="1:5" ht="27.95" customHeight="1" x14ac:dyDescent="0.2">
      <c r="A22" s="8">
        <v>13</v>
      </c>
      <c r="B22" s="22" t="s">
        <v>13</v>
      </c>
      <c r="C22" s="22" t="s">
        <v>12</v>
      </c>
      <c r="D22" s="9" t="s">
        <v>42</v>
      </c>
      <c r="E22" s="14">
        <v>2370</v>
      </c>
    </row>
    <row r="23" spans="1:5" ht="27.95" customHeight="1" x14ac:dyDescent="0.2">
      <c r="A23" s="8">
        <v>14</v>
      </c>
      <c r="B23" s="23"/>
      <c r="C23" s="23"/>
      <c r="D23" s="9" t="s">
        <v>43</v>
      </c>
      <c r="E23" s="14">
        <v>2600</v>
      </c>
    </row>
    <row r="24" spans="1:5" ht="27.95" customHeight="1" x14ac:dyDescent="0.2">
      <c r="A24" s="8">
        <v>15</v>
      </c>
      <c r="B24" s="23"/>
      <c r="C24" s="23"/>
      <c r="D24" s="9" t="s">
        <v>44</v>
      </c>
      <c r="E24" s="14">
        <v>748</v>
      </c>
    </row>
    <row r="25" spans="1:5" ht="27.95" customHeight="1" x14ac:dyDescent="0.2">
      <c r="A25" s="8">
        <v>16</v>
      </c>
      <c r="B25" s="23"/>
      <c r="C25" s="23"/>
      <c r="D25" s="9" t="s">
        <v>45</v>
      </c>
      <c r="E25" s="14">
        <v>2700</v>
      </c>
    </row>
    <row r="26" spans="1:5" ht="27.95" customHeight="1" x14ac:dyDescent="0.2">
      <c r="A26" s="8"/>
      <c r="B26" s="24"/>
      <c r="C26" s="24"/>
      <c r="D26" s="9" t="s">
        <v>25</v>
      </c>
      <c r="E26" s="13">
        <f>SUM(E22:E25)</f>
        <v>8418</v>
      </c>
    </row>
    <row r="27" spans="1:5" ht="27.95" customHeight="1" x14ac:dyDescent="0.2">
      <c r="A27" s="8">
        <v>17</v>
      </c>
      <c r="B27" s="25" t="s">
        <v>14</v>
      </c>
      <c r="C27" s="22" t="s">
        <v>6</v>
      </c>
      <c r="D27" s="9" t="s">
        <v>46</v>
      </c>
      <c r="E27" s="14">
        <v>418</v>
      </c>
    </row>
    <row r="28" spans="1:5" ht="27.95" customHeight="1" x14ac:dyDescent="0.2">
      <c r="A28" s="8">
        <v>18</v>
      </c>
      <c r="B28" s="25"/>
      <c r="C28" s="23"/>
      <c r="D28" s="9" t="s">
        <v>47</v>
      </c>
      <c r="E28" s="14">
        <v>2372</v>
      </c>
    </row>
    <row r="29" spans="1:5" ht="27.95" customHeight="1" x14ac:dyDescent="0.2">
      <c r="A29" s="8">
        <v>19</v>
      </c>
      <c r="B29" s="25"/>
      <c r="C29" s="23"/>
      <c r="D29" s="9" t="s">
        <v>48</v>
      </c>
      <c r="E29" s="14">
        <v>2940</v>
      </c>
    </row>
    <row r="30" spans="1:5" ht="27.95" customHeight="1" x14ac:dyDescent="0.2">
      <c r="A30" s="8"/>
      <c r="B30" s="25"/>
      <c r="C30" s="24"/>
      <c r="D30" s="9" t="s">
        <v>25</v>
      </c>
      <c r="E30" s="13">
        <f>SUM(E27:E29)</f>
        <v>5730</v>
      </c>
    </row>
    <row r="31" spans="1:5" ht="27.95" customHeight="1" x14ac:dyDescent="0.2">
      <c r="A31" s="8">
        <v>20</v>
      </c>
      <c r="B31" s="25"/>
      <c r="C31" s="8" t="s">
        <v>29</v>
      </c>
      <c r="D31" s="9" t="s">
        <v>49</v>
      </c>
      <c r="E31" s="13">
        <v>1496</v>
      </c>
    </row>
    <row r="32" spans="1:5" ht="27.95" customHeight="1" x14ac:dyDescent="0.2">
      <c r="A32" s="8">
        <v>21</v>
      </c>
      <c r="B32" s="25"/>
      <c r="C32" s="7" t="s">
        <v>20</v>
      </c>
      <c r="D32" s="9" t="s">
        <v>50</v>
      </c>
      <c r="E32" s="13">
        <v>1144</v>
      </c>
    </row>
    <row r="33" spans="1:5" ht="27.95" customHeight="1" x14ac:dyDescent="0.2">
      <c r="A33" s="8">
        <v>22</v>
      </c>
      <c r="B33" s="8" t="s">
        <v>33</v>
      </c>
      <c r="C33" s="15" t="s">
        <v>21</v>
      </c>
      <c r="D33" s="9" t="s">
        <v>30</v>
      </c>
      <c r="E33" s="13">
        <v>1256</v>
      </c>
    </row>
    <row r="34" spans="1:5" ht="27.95" customHeight="1" x14ac:dyDescent="0.2">
      <c r="A34" s="8">
        <v>23</v>
      </c>
      <c r="B34" s="22" t="s">
        <v>15</v>
      </c>
      <c r="C34" s="22" t="s">
        <v>26</v>
      </c>
      <c r="D34" s="9" t="s">
        <v>31</v>
      </c>
      <c r="E34" s="14">
        <v>4152</v>
      </c>
    </row>
    <row r="35" spans="1:5" ht="27.95" customHeight="1" x14ac:dyDescent="0.2">
      <c r="A35" s="8">
        <v>24</v>
      </c>
      <c r="B35" s="23"/>
      <c r="C35" s="23"/>
      <c r="D35" s="9" t="s">
        <v>51</v>
      </c>
      <c r="E35" s="14">
        <v>596</v>
      </c>
    </row>
    <row r="36" spans="1:5" ht="27.95" customHeight="1" x14ac:dyDescent="0.2">
      <c r="A36" s="16"/>
      <c r="B36" s="24"/>
      <c r="C36" s="24"/>
      <c r="D36" s="9" t="s">
        <v>25</v>
      </c>
      <c r="E36" s="13">
        <f>SUM(E34:E35)</f>
        <v>4748</v>
      </c>
    </row>
    <row r="37" spans="1:5" ht="27.95" customHeight="1" x14ac:dyDescent="0.2">
      <c r="A37" s="8">
        <v>25</v>
      </c>
      <c r="B37" s="15" t="s">
        <v>32</v>
      </c>
      <c r="C37" s="15" t="s">
        <v>26</v>
      </c>
      <c r="D37" s="9" t="s">
        <v>34</v>
      </c>
      <c r="E37" s="13">
        <v>2152</v>
      </c>
    </row>
    <row r="38" spans="1:5" ht="27.95" customHeight="1" x14ac:dyDescent="0.2">
      <c r="A38" s="19" t="s">
        <v>16</v>
      </c>
      <c r="B38" s="20"/>
      <c r="C38" s="20"/>
      <c r="D38" s="21"/>
      <c r="E38" s="13">
        <f>E6+E10+E13+E16+E19+E20+E21+E26+E30+E31+E32+E33+E36+E37</f>
        <v>51144</v>
      </c>
    </row>
  </sheetData>
  <mergeCells count="13">
    <mergeCell ref="A2:E3"/>
    <mergeCell ref="A38:D38"/>
    <mergeCell ref="C14:C16"/>
    <mergeCell ref="B22:B26"/>
    <mergeCell ref="B27:B32"/>
    <mergeCell ref="B7:B20"/>
    <mergeCell ref="C7:C10"/>
    <mergeCell ref="C11:C13"/>
    <mergeCell ref="C17:C19"/>
    <mergeCell ref="C22:C26"/>
    <mergeCell ref="C27:C30"/>
    <mergeCell ref="B34:B36"/>
    <mergeCell ref="C34:C36"/>
  </mergeCells>
  <phoneticPr fontId="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ignoredErrors>
    <ignoredError sqref="E10 E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李青芸(拟稿)</cp:lastModifiedBy>
  <cp:lastPrinted>2019-06-05T07:44:52Z</cp:lastPrinted>
  <dcterms:created xsi:type="dcterms:W3CDTF">2015-06-05T18:17:20Z</dcterms:created>
  <dcterms:modified xsi:type="dcterms:W3CDTF">2019-06-05T07:44:55Z</dcterms:modified>
</cp:coreProperties>
</file>